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RV05\Marketing_Italia\MARKETING_PRODOTTO\5 - DOCUMENTAZIONE COMMERCIALE\Italia\Ariston\2023\RETAIL (DIY+ELDOM) - Dal 2023\ARISTON\Listino 04 2023\File per invio RETAIL\"/>
    </mc:Choice>
  </mc:AlternateContent>
  <bookViews>
    <workbookView xWindow="0" yWindow="0" windowWidth="19200" windowHeight="7050"/>
  </bookViews>
  <sheets>
    <sheet name="RISCALDAMENTO - RETAIL" sheetId="3" r:id="rId1"/>
    <sheet name="SCALDABAGNI ELETTRICI - RETAIL" sheetId="2" r:id="rId2"/>
    <sheet name="SCALDABAGNI A GAS - RETAIL" sheetId="6" r:id="rId3"/>
    <sheet name="SCALDABAGNI HPWH - RETAIL" sheetId="4" r:id="rId4"/>
    <sheet name="SOLARE - RETAIL" sheetId="5" r:id="rId5"/>
    <sheet name="CONDIZIONATORI - RETAIL" sheetId="1" r:id="rId6"/>
  </sheets>
  <externalReferences>
    <externalReference r:id="rId7"/>
  </externalReferences>
  <definedNames>
    <definedName name="_xlnm._FilterDatabase" localSheetId="0" hidden="1">'RISCALDAMENTO - RETAIL'!$A$3:$H$69</definedName>
    <definedName name="_xlnm._FilterDatabase" localSheetId="3" hidden="1">'SCALDABAGNI HPWH - RETAIL'!$A$3:$J$148</definedName>
    <definedName name="_xlnm._FilterDatabase" localSheetId="4" hidden="1">'SOLARE - RETAIL'!$A$3:$H$32</definedName>
    <definedName name="_xlnm.Print_Area" localSheetId="5">'CONDIZIONATORI - RETAIL'!$A$1:$H$43</definedName>
    <definedName name="_xlnm.Print_Area" localSheetId="0">'RISCALDAMENTO - RETAIL'!$A$1:$H$69</definedName>
    <definedName name="_xlnm.Print_Area" localSheetId="2">'SCALDABAGNI A GAS - RETAIL'!$A$1:$H$84</definedName>
    <definedName name="_xlnm.Print_Area" localSheetId="1">'SCALDABAGNI ELETTRICI - RETAIL'!$A$1:$H$67</definedName>
    <definedName name="_xlnm.Print_Area" localSheetId="3">'SCALDABAGNI HPWH - RETAIL'!$A$1:$H$34</definedName>
    <definedName name="_xlnm.Print_Area" localSheetId="4">'SOLARE - RETAIL'!$A$1:$F$12</definedName>
    <definedName name="bo">'[1]Configuratore controllo dati'!$F$2:$F$5</definedName>
    <definedName name="Boolean" localSheetId="3">'[1]Configuratore controllo dati'!$E$2:$E$3</definedName>
    <definedName name="FlagLotto" localSheetId="3">'[1]Configuratore controllo dati'!$O$2:$O$4</definedName>
    <definedName name="TipoPrezzo" localSheetId="3">'[1]Configuratore controllo dati'!$F$2:$F$5</definedName>
    <definedName name="_xlnm.Print_Titles" localSheetId="0">'RISCALDAMENTO - RETAIL'!$1:$3</definedName>
    <definedName name="_xlnm.Print_Titles" localSheetId="3">'SCALDABAGNI HPWH - RETAIL'!$1:$3</definedName>
    <definedName name="_xlnm.Print_Titles" localSheetId="4">'SOLARE - RETAIL'!$1:$3</definedName>
    <definedName name="ValutaSpese" localSheetId="3">'[1]Configuratore controllo dati'!$S$2:$S$3</definedName>
  </definedNames>
  <calcPr calcId="162913" concurrentManualCount="4"/>
</workbook>
</file>

<file path=xl/calcChain.xml><?xml version="1.0" encoding="utf-8"?>
<calcChain xmlns="http://schemas.openxmlformats.org/spreadsheetml/2006/main">
  <c r="C32" i="5" l="1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C99" i="4"/>
  <c r="F98" i="4"/>
  <c r="C98" i="4"/>
  <c r="F97" i="4"/>
  <c r="C97" i="4"/>
  <c r="F96" i="4"/>
  <c r="C96" i="4"/>
  <c r="F95" i="4"/>
  <c r="C95" i="4"/>
  <c r="F94" i="4"/>
  <c r="C94" i="4"/>
  <c r="F93" i="4"/>
  <c r="C93" i="4"/>
  <c r="F92" i="4"/>
  <c r="C92" i="4"/>
  <c r="F91" i="4"/>
  <c r="C91" i="4"/>
  <c r="F90" i="4"/>
  <c r="C90" i="4"/>
  <c r="F89" i="4"/>
  <c r="C89" i="4"/>
  <c r="F88" i="4"/>
  <c r="C88" i="4"/>
  <c r="F87" i="4"/>
  <c r="C87" i="4"/>
  <c r="F86" i="4"/>
  <c r="C86" i="4"/>
  <c r="F85" i="4"/>
  <c r="C85" i="4"/>
  <c r="F84" i="4"/>
  <c r="C84" i="4"/>
  <c r="F83" i="4"/>
  <c r="C83" i="4"/>
  <c r="F82" i="4"/>
  <c r="C82" i="4"/>
  <c r="F81" i="4"/>
  <c r="C81" i="4"/>
  <c r="F80" i="4"/>
  <c r="C80" i="4"/>
  <c r="F79" i="4"/>
  <c r="C79" i="4"/>
  <c r="F78" i="4"/>
  <c r="C78" i="4"/>
  <c r="F77" i="4"/>
  <c r="C77" i="4"/>
  <c r="F76" i="4"/>
  <c r="C76" i="4"/>
  <c r="F75" i="4"/>
  <c r="C75" i="4"/>
  <c r="F74" i="4"/>
  <c r="C74" i="4"/>
  <c r="F73" i="4"/>
  <c r="C73" i="4"/>
  <c r="F72" i="4"/>
  <c r="C72" i="4"/>
  <c r="F71" i="4"/>
  <c r="C71" i="4"/>
  <c r="F70" i="4"/>
  <c r="C70" i="4"/>
  <c r="F69" i="4"/>
  <c r="C69" i="4"/>
  <c r="F68" i="4"/>
  <c r="C68" i="4"/>
  <c r="F67" i="4"/>
  <c r="C67" i="4"/>
  <c r="F66" i="4"/>
  <c r="C66" i="4"/>
  <c r="F65" i="4"/>
  <c r="C65" i="4"/>
  <c r="F64" i="4"/>
  <c r="C64" i="4"/>
  <c r="F63" i="4"/>
  <c r="C63" i="4"/>
  <c r="F62" i="4"/>
  <c r="C62" i="4"/>
  <c r="F61" i="4"/>
  <c r="C61" i="4"/>
  <c r="F60" i="4"/>
  <c r="C60" i="4"/>
  <c r="F59" i="4"/>
  <c r="C59" i="4"/>
  <c r="F58" i="4"/>
  <c r="C58" i="4"/>
  <c r="F57" i="4"/>
  <c r="C57" i="4"/>
  <c r="F56" i="4"/>
  <c r="C56" i="4"/>
  <c r="F55" i="4"/>
  <c r="C55" i="4"/>
  <c r="F54" i="4"/>
  <c r="C54" i="4"/>
  <c r="F53" i="4"/>
  <c r="C53" i="4"/>
  <c r="F52" i="4"/>
  <c r="C52" i="4"/>
  <c r="F51" i="4"/>
  <c r="C51" i="4"/>
  <c r="F50" i="4"/>
  <c r="C50" i="4"/>
  <c r="F49" i="4"/>
  <c r="C49" i="4"/>
  <c r="F48" i="4"/>
  <c r="C48" i="4"/>
  <c r="F47" i="4"/>
  <c r="C47" i="4"/>
  <c r="F46" i="4"/>
  <c r="C46" i="4"/>
  <c r="F45" i="4"/>
  <c r="C45" i="4"/>
  <c r="F44" i="4"/>
  <c r="C44" i="4"/>
  <c r="F43" i="4"/>
  <c r="C43" i="4"/>
  <c r="F42" i="4"/>
  <c r="C42" i="4"/>
  <c r="F41" i="4"/>
  <c r="C41" i="4"/>
  <c r="F40" i="4"/>
  <c r="C40" i="4"/>
  <c r="F39" i="4"/>
  <c r="C39" i="4"/>
  <c r="F38" i="4"/>
  <c r="C38" i="4"/>
  <c r="F37" i="4"/>
  <c r="C37" i="4"/>
  <c r="F36" i="4"/>
  <c r="C36" i="4"/>
  <c r="F35" i="4"/>
  <c r="C35" i="4"/>
</calcChain>
</file>

<file path=xl/sharedStrings.xml><?xml version="1.0" encoding="utf-8"?>
<sst xmlns="http://schemas.openxmlformats.org/spreadsheetml/2006/main" count="1046" uniqueCount="574">
  <si>
    <t>I prezzi, al netto della scontistica, sono applicati ai clienti di Ariston Thermo S.P.A IVA ESCLUSA</t>
  </si>
  <si>
    <t>A</t>
  </si>
  <si>
    <t>Note</t>
  </si>
  <si>
    <t xml:space="preserve"> Codice commerciale</t>
  </si>
  <si>
    <t>Codice EAN</t>
  </si>
  <si>
    <t>Descrizione prodotto</t>
  </si>
  <si>
    <t>raee (iva esclusa)</t>
  </si>
  <si>
    <t>DEUMIDIFICATORI</t>
  </si>
  <si>
    <t>Gamma Deos</t>
  </si>
  <si>
    <t>Classe energetica Raffreddamento</t>
  </si>
  <si>
    <t>Classe energetica Riscaldamento</t>
  </si>
  <si>
    <t>Monosplit</t>
  </si>
  <si>
    <t>CONDIZIONATORI</t>
  </si>
  <si>
    <t>ACCESSORI</t>
  </si>
  <si>
    <t>5414849896154</t>
  </si>
  <si>
    <t>DEOS 10</t>
  </si>
  <si>
    <t>5414849896123</t>
  </si>
  <si>
    <t>DEOS 16S</t>
  </si>
  <si>
    <t>5414849896116</t>
  </si>
  <si>
    <t>DEOS 20S</t>
  </si>
  <si>
    <t>5414849896093</t>
  </si>
  <si>
    <t xml:space="preserve">DEOS 21S </t>
  </si>
  <si>
    <t>5414849896086</t>
  </si>
  <si>
    <t>DEOS 30</t>
  </si>
  <si>
    <t>5414849770034</t>
  </si>
  <si>
    <t>5414849770041</t>
  </si>
  <si>
    <t>5414849770058</t>
  </si>
  <si>
    <t>A+</t>
  </si>
  <si>
    <t>A++</t>
  </si>
  <si>
    <t xml:space="preserve">QUAD 110 XD0C-0  </t>
  </si>
  <si>
    <t>PRIOS R32 25 UD0-I</t>
  </si>
  <si>
    <t>PRIOS R32 35 UD0-I</t>
  </si>
  <si>
    <t>PRIOS R32 50 UD0-I</t>
  </si>
  <si>
    <t>5414849981775</t>
  </si>
  <si>
    <t>PRIOS R32 C 25 MUD0</t>
  </si>
  <si>
    <t>5414849981720</t>
  </si>
  <si>
    <t>PRIOS R32 C 25 MD0-O</t>
  </si>
  <si>
    <t>PRIOS R32 C 35 MUD0</t>
  </si>
  <si>
    <t>5414849981782</t>
  </si>
  <si>
    <t>5414849985162</t>
  </si>
  <si>
    <t>PRIOS R32 35 C MD0-O</t>
  </si>
  <si>
    <t>5414849770119</t>
  </si>
  <si>
    <t>KIT WIFI ARISTON CLIMA</t>
  </si>
  <si>
    <t>5414849921085</t>
  </si>
  <si>
    <t>PRIOS R32 C 50 MUD0</t>
  </si>
  <si>
    <t>5414849921337</t>
  </si>
  <si>
    <t>PRIOS R32 C 50 MD0-O</t>
  </si>
  <si>
    <t>5414849920125</t>
  </si>
  <si>
    <t>5414849928190</t>
  </si>
  <si>
    <t>5414849928206</t>
  </si>
  <si>
    <t>DUAL C  50 XD0-O</t>
  </si>
  <si>
    <t>TRIAL C 80 XD0C-O</t>
  </si>
  <si>
    <t>Unità interne Multisplit</t>
  </si>
  <si>
    <t>Unità esterne Multisplit</t>
  </si>
  <si>
    <t>Classe energetica sanitario</t>
  </si>
  <si>
    <t>Profilo di prelievo</t>
  </si>
  <si>
    <t>SCALDACQUA ELETTRICI</t>
  </si>
  <si>
    <t>MEDI LITRAGGI 50-80-100 litri</t>
  </si>
  <si>
    <t>5 ANNI GARANZIA</t>
  </si>
  <si>
    <t>VELIS EVO PLUS</t>
  </si>
  <si>
    <t>5414849926622</t>
  </si>
  <si>
    <t>VLS WIFI 50 EU</t>
  </si>
  <si>
    <t>B</t>
  </si>
  <si>
    <t>M</t>
  </si>
  <si>
    <t xml:space="preserve"> </t>
  </si>
  <si>
    <t>5414849926639</t>
  </si>
  <si>
    <t>VLS WIFI 80 EU</t>
  </si>
  <si>
    <t>LYDOS PLUS EU</t>
  </si>
  <si>
    <t>5414849776050</t>
  </si>
  <si>
    <t>LYDOS PLUS 50 V/5 EU</t>
  </si>
  <si>
    <t>5414849776036</t>
  </si>
  <si>
    <t>LYDOS PLUS 80 V/5 EU</t>
  </si>
  <si>
    <t>5414849776043</t>
  </si>
  <si>
    <t>LYDOS PLUS 100 V/5 EU</t>
  </si>
  <si>
    <t>BLU ECO EVO EU</t>
  </si>
  <si>
    <t>5414849774490</t>
  </si>
  <si>
    <t>BLU1 ECO 50 V 1,5K EU</t>
  </si>
  <si>
    <t>5414849774513</t>
  </si>
  <si>
    <t>BLU1 ECO 80 V 1,5K EU</t>
  </si>
  <si>
    <t>3 ANNI GARANZIA</t>
  </si>
  <si>
    <t>BLU R EVO EU</t>
  </si>
  <si>
    <t>5414849786868</t>
  </si>
  <si>
    <t>BLU1 R 50 V EU</t>
  </si>
  <si>
    <t>C</t>
  </si>
  <si>
    <t>5414849786875</t>
  </si>
  <si>
    <t>BLU1 R 80 V EU</t>
  </si>
  <si>
    <t>5414849786882</t>
  </si>
  <si>
    <t>BLU1 R 100 V EU</t>
  </si>
  <si>
    <t>L</t>
  </si>
  <si>
    <t>5414849786899</t>
  </si>
  <si>
    <t>BLU1 R 80 H EU</t>
  </si>
  <si>
    <t>5414849786905</t>
  </si>
  <si>
    <t>BLU1 R 100 H EU</t>
  </si>
  <si>
    <t>5414849791824</t>
  </si>
  <si>
    <t>PRO1 R 80 VTD/3 EU</t>
  </si>
  <si>
    <t>5414849791886</t>
  </si>
  <si>
    <t>PRO1 R 80 VTS/3 EU</t>
  </si>
  <si>
    <t>PICCOLI LITRAGGI 10-15-30 litri</t>
  </si>
  <si>
    <t>ANDRIS LUX ECO EU</t>
  </si>
  <si>
    <t>5414849554481</t>
  </si>
  <si>
    <t>ANDRIS LUX ECO 10/5 EU</t>
  </si>
  <si>
    <t>XXS</t>
  </si>
  <si>
    <t>5414849554504</t>
  </si>
  <si>
    <t>ANDRIS LUX ECO 15/5 EU</t>
  </si>
  <si>
    <t>5414849554511</t>
  </si>
  <si>
    <t>ANDRIS LUX ECO 30/5 EU</t>
  </si>
  <si>
    <t>S</t>
  </si>
  <si>
    <t>5414849554498</t>
  </si>
  <si>
    <t>ANDRIS LUX ECO 10U/5 EU</t>
  </si>
  <si>
    <t>BLU EVO R EU</t>
  </si>
  <si>
    <t>5414849548824</t>
  </si>
  <si>
    <t>BLU EVO R 10/3 EU</t>
  </si>
  <si>
    <t>5414849548831</t>
  </si>
  <si>
    <t>BLU EVO R 10U/3 EU</t>
  </si>
  <si>
    <t>5414849548947</t>
  </si>
  <si>
    <t>BLU EVO R 15/3 EU</t>
  </si>
  <si>
    <t>5414849548961</t>
  </si>
  <si>
    <t>BLU EVO R 15U/3 EU</t>
  </si>
  <si>
    <t>5414849548954</t>
  </si>
  <si>
    <t>BLU EVO R 30/3 EU</t>
  </si>
  <si>
    <r>
      <t xml:space="preserve">ACCESSORI SCALDACQUA ELETTRICI - GRUPPO DI SICUREZZA </t>
    </r>
    <r>
      <rPr>
        <b/>
        <sz val="8"/>
        <color theme="1"/>
        <rFont val="Arial"/>
        <family val="2"/>
      </rPr>
      <t>( in riferimento alla norma UNI EN 1487:2002 )</t>
    </r>
  </si>
  <si>
    <t>5414849132092</t>
  </si>
  <si>
    <t>Gruppo di sicurezza idraulico 1/2”</t>
  </si>
  <si>
    <t>ND</t>
  </si>
  <si>
    <t>5414849132108</t>
  </si>
  <si>
    <t>Gruppo di sicurezza idraulico 3/4”</t>
  </si>
  <si>
    <t>5414849132115</t>
  </si>
  <si>
    <t>Sifone 1”</t>
  </si>
  <si>
    <t>SCALDACQUA A GAS ISTANTANEI</t>
  </si>
  <si>
    <t>Camera aperta - accensione elettronica a batteria</t>
  </si>
  <si>
    <t>6927828019974</t>
  </si>
  <si>
    <t>FAST EVO X ONT B 11 NG EU</t>
  </si>
  <si>
    <t>6927828019981</t>
  </si>
  <si>
    <t>FAST EVO X ONT B 11 LPG EU</t>
  </si>
  <si>
    <t>6927828019998</t>
  </si>
  <si>
    <t>FAST EVO X ONT B 14 NG EU</t>
  </si>
  <si>
    <t>6927828020000</t>
  </si>
  <si>
    <t>FAST EVO X ONT B 14 LPG EU</t>
  </si>
  <si>
    <t>Camera stagna - accensione elettronica</t>
  </si>
  <si>
    <t>6927828020789</t>
  </si>
  <si>
    <t>NEXT EVO X SFT 11 NG EU</t>
  </si>
  <si>
    <t>6927828020796</t>
  </si>
  <si>
    <t>NEXT EVO X SFT 11 LPG EU</t>
  </si>
  <si>
    <t>6927828020802</t>
  </si>
  <si>
    <t>NEXT EVO X SFT 16 NG EU</t>
  </si>
  <si>
    <t>XL</t>
  </si>
  <si>
    <t>6927828020819</t>
  </si>
  <si>
    <t>NEXT EVO X SFT 16 LPG EU</t>
  </si>
  <si>
    <t>ACCESSORI SCARICHI FUMI per scaldacqua a GAS ISTANTANEI CAMERA STAGNA</t>
  </si>
  <si>
    <t>Sistemi concentrici per aspirazione/scarico Ø 60/100 mm  NEXT EVO</t>
  </si>
  <si>
    <t>CURVA COASS.60/100 M/F 90°</t>
  </si>
  <si>
    <t>CURVA COASS.60/100 M/F 45° (confezione da 2 pezzi)</t>
  </si>
  <si>
    <t>PROLUNGA COASS.60/100 M/F L1000</t>
  </si>
  <si>
    <t>PROLUNGA COASS.60/100 M/F L500</t>
  </si>
  <si>
    <t>PROLUNGA COASS.60/100 M/F L250</t>
  </si>
  <si>
    <t>TEGOLA INCLINATA 12°-40°CAMINO NERO</t>
  </si>
  <si>
    <t>TEGOLA INCLINATA 12°-40°CAMINO ROSSO</t>
  </si>
  <si>
    <t>TEGOLA PIANA CAMINO NERO</t>
  </si>
  <si>
    <t>TEGOLA PIANA CAMINO ROSSO</t>
  </si>
  <si>
    <t>KIT STAFFA A MURO D.80-125 (3 PEZZI)</t>
  </si>
  <si>
    <t>GHIERA COPRIMURO D.100</t>
  </si>
  <si>
    <t>KIT SCARICO COASS.60/100 PART. ORIZZ. 1M</t>
  </si>
  <si>
    <t>KIT SCARICO COASS.60/100 PART.VERT. 1M</t>
  </si>
  <si>
    <t>Sistemi sdoppiati per aspirazione/scarico Ø 80/80 mm  NEXT EVO</t>
  </si>
  <si>
    <t>CURVA D 80 M/F 90°</t>
  </si>
  <si>
    <t>CURVA D 80 M/F 45° (2 PEZZI)</t>
  </si>
  <si>
    <t>PROLUNGA D 80 M/F L 1000</t>
  </si>
  <si>
    <t>PROLUNGA D 80 M/F L 500 (10 PEZZI)</t>
  </si>
  <si>
    <t>GHIERA COPRIMURO D 80</t>
  </si>
  <si>
    <t>SDOPPIATORE 60/100-80+80</t>
  </si>
  <si>
    <t>TERMINALE SCARICO ORIZZ.D.80 INOX</t>
  </si>
  <si>
    <t>TERMINALE SCARICO FUMI VERTICALE 80MM NERO</t>
  </si>
  <si>
    <t>TERMINALE DI ASPIRAZIONE  80MM</t>
  </si>
  <si>
    <t>KIT INTEGRAZIONE SOLARE</t>
  </si>
  <si>
    <t xml:space="preserve">Integrazione solare termico a circolazione naturale </t>
  </si>
  <si>
    <t>Miscelatore termostatico con bypass per FAST EVO e NEXT EVO</t>
  </si>
  <si>
    <t>Miscelatore termostatico per NEXT EVO</t>
  </si>
  <si>
    <t>Codice</t>
  </si>
  <si>
    <t>Classe energetica</t>
  </si>
  <si>
    <t>Classe energetica in sanitario</t>
  </si>
  <si>
    <t>Contributo Smaltimento RAEE €</t>
  </si>
  <si>
    <t>note</t>
  </si>
  <si>
    <t>CALDAIE A CONDENSAZIONE  &lt; 35Kw</t>
  </si>
  <si>
    <t>GAMMA ALTEAS</t>
  </si>
  <si>
    <t>ALTEAS ONE+ NET 24</t>
  </si>
  <si>
    <t>ALTEAS ONE+ NET 30</t>
  </si>
  <si>
    <t>ALTEAS ONE+ NET 35</t>
  </si>
  <si>
    <t>XXL</t>
  </si>
  <si>
    <t xml:space="preserve">ALTEAS ONE NET 24 </t>
  </si>
  <si>
    <t>PHASE OUT</t>
  </si>
  <si>
    <t xml:space="preserve">ALTEAS ONE NET 30 </t>
  </si>
  <si>
    <t xml:space="preserve">ALTEAS ONE NET 35 </t>
  </si>
  <si>
    <t>TERMOREGOLAZIONE</t>
  </si>
  <si>
    <t>TERMOREGOLAZIONE E GESTIONE IMPIANTO</t>
  </si>
  <si>
    <t>CUBE S NET</t>
  </si>
  <si>
    <t>CUBE - SENSORE AMB. FILATO</t>
  </si>
  <si>
    <t>SONDA ESTERNA WIRED GAL EVO AR</t>
  </si>
  <si>
    <t>MODULO GESTIONE IMPIANTO 2 ZONE CON FILI</t>
  </si>
  <si>
    <t>MGZ I EVO - 1 HT ZONE MODULE</t>
  </si>
  <si>
    <t>MGZ II EVO - 2 HT ZONES MODULE</t>
  </si>
  <si>
    <t>MGZ III EVO -3 ZONES HT MODULE</t>
  </si>
  <si>
    <t>MGM II EVO -2 ZONES HT+LT MODULE</t>
  </si>
  <si>
    <t>MGM III EVO-3 ZONES (HT+2 LT) MODULE</t>
  </si>
  <si>
    <t>ACCESSORI TRASFORMAZIONE GAS</t>
  </si>
  <si>
    <t>KIT TRASFORMAZ. GAS NOX G31 24 KW</t>
  </si>
  <si>
    <t>KIT TRASF. GAS NOX G230/G27/G25,1 - 1,00</t>
  </si>
  <si>
    <t>ACCESSORI IDRAULICI</t>
  </si>
  <si>
    <t>KIT IDRAULICO (TUBI+4 RUBINETTI)</t>
  </si>
  <si>
    <t>KIT UNIVERSALE DI SOSTITUZIONE</t>
  </si>
  <si>
    <t>KIT RESISTENZE ANTIGELO -5 GRADIME</t>
  </si>
  <si>
    <t>KIT NEUTRALIZZAZIONE CONDENSA</t>
  </si>
  <si>
    <t>KIT CIRCOLATORE PER CONDENSA</t>
  </si>
  <si>
    <t>ACCESSORI INTEGRAZIONE SOLARE</t>
  </si>
  <si>
    <t>SONDA SOLARE PER CALDAIE EVO E PSOLE</t>
  </si>
  <si>
    <t>VALVOLA MISC. TERMOSTATICA INTEGRATA</t>
  </si>
  <si>
    <t>KIT VALVOLA TERMOSTATICA SOLARE</t>
  </si>
  <si>
    <t>ACCESSORI SCARICO FUMI</t>
  </si>
  <si>
    <t>Kit coassiali 60/100</t>
  </si>
  <si>
    <t>KIT COASS L 1000 PART. ORIZ. COND GRIGIO</t>
  </si>
  <si>
    <t>KIT SCARICO COASS.60/100 PART.VERT.COND.</t>
  </si>
  <si>
    <t>KIT SCARICO COASS PART VERT GRIGIO 9006</t>
  </si>
  <si>
    <t>PART.VERT.60/100 COND.</t>
  </si>
  <si>
    <t>TERMINALE SCARICO A TETTO 80/125 NERO CO</t>
  </si>
  <si>
    <t>TERMINALE SCARICO A TETTO 80/125 ROSSO C</t>
  </si>
  <si>
    <t>Kit coassiali 80/125</t>
  </si>
  <si>
    <t>KIT SCARICO COASS.80/125 L1000 COND.</t>
  </si>
  <si>
    <t>KIT SCARICO COASS.60/100 L1000 COND.</t>
  </si>
  <si>
    <t>KIT SINGLE CLAPET COAXIAL EVO II HE</t>
  </si>
  <si>
    <t>PART.VERT.60/100-80/125 COND.</t>
  </si>
  <si>
    <t>Kit coassiali 80/80</t>
  </si>
  <si>
    <t>NEW KIT SCARICO SDOPPIATO D.80+80 COND</t>
  </si>
  <si>
    <t>KIT SCARICO SDOPPIATO CONDENS GRIGI09006</t>
  </si>
  <si>
    <t>NEW ADATT.D.60/100-80 SIST SDOPP COND</t>
  </si>
  <si>
    <t>ADATT. SISTEMI SDOPP. CONDENS GRIGIO9006</t>
  </si>
  <si>
    <t>TERMINALE ASPIRAZIONE ORIZZ.D.80</t>
  </si>
  <si>
    <t>GHIERA COPRIMURO D.80</t>
  </si>
  <si>
    <t>Kit sdoppiato 60/60</t>
  </si>
  <si>
    <t>KIT SINGLE CLAPET TWIN EVO II HE</t>
  </si>
  <si>
    <t>ADATT.D.80-60 SIST SDOPP COND</t>
  </si>
  <si>
    <t>Kit sdoppiato 50/50</t>
  </si>
  <si>
    <t>ADATTATORE VERT. ORIZZ. 80-50</t>
  </si>
  <si>
    <t>TERMINALE DN50</t>
  </si>
  <si>
    <t>NUOS EVO A+ 80 WH</t>
  </si>
  <si>
    <t>NUOS EVO A+ 110 WH</t>
  </si>
  <si>
    <t>Accessori gamma NUOS</t>
  </si>
  <si>
    <t>TUBO D125 (1,5M)</t>
  </si>
  <si>
    <t>TUBO D125 (1M)</t>
  </si>
  <si>
    <t>GIUNTO D125</t>
  </si>
  <si>
    <t>GIUNTO FLESSIBILE D125</t>
  </si>
  <si>
    <t>CURVA D125 A 90GRADI</t>
  </si>
  <si>
    <t>2 STAFFE D125-VITI 5X45-TASSELLI</t>
  </si>
  <si>
    <t>CURVA VERTICALE D125 A RETT. 150X70</t>
  </si>
  <si>
    <t>GIUNTO ORIZZONTALE D125 A RETT. 150X70</t>
  </si>
  <si>
    <t>TUBO RETTANGOLARE 150X70 (1,5M)</t>
  </si>
  <si>
    <t>GIUNTO RETTANGOLARE 150X70</t>
  </si>
  <si>
    <t>CURVA VERTICALE RETTANGOLARE 150X70</t>
  </si>
  <si>
    <t>CURVA ORIZZONTALE RETTANGOLARE 150X70</t>
  </si>
  <si>
    <t>2 STAFFE 150X70-VITI 5X45-TASSELLI</t>
  </si>
  <si>
    <t>COPRIFORO 190X160 PER TUBI D100-125</t>
  </si>
  <si>
    <t>J1 KIT ARIA PER MURO INT D125</t>
  </si>
  <si>
    <t>J1 EVO KIT ARIA PER MURO EXT D125</t>
  </si>
  <si>
    <t>J1 EVO KIT ARIA PER MURO INT D150</t>
  </si>
  <si>
    <t>SUPPORTO INSTALL. POMPE ACS 80-110-150</t>
  </si>
  <si>
    <t>GRUPPO SIC. IDR. 1/2</t>
  </si>
  <si>
    <t>GRUPPO SIC. IDR. 3/4 (REF. 526150)</t>
  </si>
  <si>
    <t>SIFONE 1</t>
  </si>
  <si>
    <t xml:space="preserve">note   </t>
  </si>
  <si>
    <t>KAIROS THERMO HF-2 150-1 TR IT</t>
  </si>
  <si>
    <t>KAIROS THERMO HF-2 300-2 TR IT</t>
  </si>
  <si>
    <t>CINGHIE PER MOVIMENTAZIONE CILINDRI E HP</t>
  </si>
  <si>
    <t>ELECTRIC KIT 1,5KW SOLAR ENAMELED TANK</t>
  </si>
  <si>
    <t>ELECTRIC KIT 2KW SOLAR ENAMELED TANK</t>
  </si>
  <si>
    <t>MATIS CONDENS PLUS 24</t>
  </si>
  <si>
    <t>MATIS CONDENS PLUS 30</t>
  </si>
  <si>
    <t>MATIS X 24 CF NG EU</t>
  </si>
  <si>
    <t>NEW</t>
  </si>
  <si>
    <t>3381426</t>
  </si>
  <si>
    <t>5414849981904</t>
  </si>
  <si>
    <t>TELECOMANDO PRO</t>
  </si>
  <si>
    <t>3105075</t>
  </si>
  <si>
    <t>3105077</t>
  </si>
  <si>
    <t>3105078</t>
  </si>
  <si>
    <t>3105079</t>
  </si>
  <si>
    <t>5411692053536</t>
  </si>
  <si>
    <t>5411692053550</t>
  </si>
  <si>
    <t>5411692053567</t>
  </si>
  <si>
    <t>ANDRIS ELITE 10/5 EU</t>
  </si>
  <si>
    <t>ANDRIS ELITE 15/5 EU</t>
  </si>
  <si>
    <t>ANDRIS ELITE 15U/5 EU</t>
  </si>
  <si>
    <t>ANDRIS ELITE 30/5 EU</t>
  </si>
  <si>
    <t>COPRIRACCORDI G40 BIANCO</t>
  </si>
  <si>
    <t>COPRIRACCORDI G40 GRIGIO</t>
  </si>
  <si>
    <t>Da esterno - accensione elettronica</t>
  </si>
  <si>
    <t>NEXT EVO X OUTDOOR 11 NG EU</t>
  </si>
  <si>
    <t>NEXT EVO X OUTDOOR 11 LPG EU</t>
  </si>
  <si>
    <t>NEXT EVO X OUTDOOR 16 NG EU</t>
  </si>
  <si>
    <t>NEXT EVO X OUTDOOR 16 LPG EU</t>
  </si>
  <si>
    <t>6927828021045</t>
  </si>
  <si>
    <t>6927828021052</t>
  </si>
  <si>
    <t>6927828021069</t>
  </si>
  <si>
    <t>6927828021076</t>
  </si>
  <si>
    <t>'5411692053574</t>
  </si>
  <si>
    <t>Listino Condizionamento ARISTON       2023</t>
  </si>
  <si>
    <t>3301771</t>
  </si>
  <si>
    <t>3301772</t>
  </si>
  <si>
    <t>3301773</t>
  </si>
  <si>
    <t>3301058</t>
  </si>
  <si>
    <t>3301059</t>
  </si>
  <si>
    <t>3301060</t>
  </si>
  <si>
    <t>3301327</t>
  </si>
  <si>
    <t>3301328</t>
  </si>
  <si>
    <t>3301316</t>
  </si>
  <si>
    <t>3319126</t>
  </si>
  <si>
    <t>3319116</t>
  </si>
  <si>
    <t>3318588</t>
  </si>
  <si>
    <t>3319130</t>
  </si>
  <si>
    <t>3318620</t>
  </si>
  <si>
    <t>3318621</t>
  </si>
  <si>
    <t>3318622</t>
  </si>
  <si>
    <t>3318624</t>
  </si>
  <si>
    <t>3318625</t>
  </si>
  <si>
    <t>3319371</t>
  </si>
  <si>
    <t>3319373</t>
  </si>
  <si>
    <t>3318228</t>
  </si>
  <si>
    <t>3318227</t>
  </si>
  <si>
    <t>3318949</t>
  </si>
  <si>
    <t>3318893</t>
  </si>
  <si>
    <t>3318894</t>
  </si>
  <si>
    <t>3319505</t>
  </si>
  <si>
    <t>3319506</t>
  </si>
  <si>
    <t>3318983</t>
  </si>
  <si>
    <t>3318379</t>
  </si>
  <si>
    <t>3318290</t>
  </si>
  <si>
    <t>3319163</t>
  </si>
  <si>
    <t>3318074</t>
  </si>
  <si>
    <t>3319167</t>
  </si>
  <si>
    <t>3318079</t>
  </si>
  <si>
    <t>3318080</t>
  </si>
  <si>
    <t>3318081</t>
  </si>
  <si>
    <t>3318015</t>
  </si>
  <si>
    <t>3318090</t>
  </si>
  <si>
    <t>3318073</t>
  </si>
  <si>
    <t>3319653</t>
  </si>
  <si>
    <t>3318095</t>
  </si>
  <si>
    <t>3318370</t>
  </si>
  <si>
    <t>3319161</t>
  </si>
  <si>
    <t>3318369</t>
  </si>
  <si>
    <t>3319159</t>
  </si>
  <si>
    <t>3318028</t>
  </si>
  <si>
    <t>3318027</t>
  </si>
  <si>
    <t>3318032</t>
  </si>
  <si>
    <t>3319654</t>
  </si>
  <si>
    <t>3318202</t>
  </si>
  <si>
    <t>3319139</t>
  </si>
  <si>
    <t>3319145</t>
  </si>
  <si>
    <t>3626323</t>
  </si>
  <si>
    <t>3626324</t>
  </si>
  <si>
    <t>3201872</t>
  </si>
  <si>
    <t>3201873</t>
  </si>
  <si>
    <t>3201874</t>
  </si>
  <si>
    <t>3201875</t>
  </si>
  <si>
    <t>3201877</t>
  </si>
  <si>
    <t>3201890</t>
  </si>
  <si>
    <t>3201891</t>
  </si>
  <si>
    <t>3201892</t>
  </si>
  <si>
    <t>3201893</t>
  </si>
  <si>
    <t>3201894</t>
  </si>
  <si>
    <t>3201922</t>
  </si>
  <si>
    <t>3201923</t>
  </si>
  <si>
    <t>3100345</t>
  </si>
  <si>
    <t>3100349</t>
  </si>
  <si>
    <t>3100353</t>
  </si>
  <si>
    <t>3100346</t>
  </si>
  <si>
    <t>3100313</t>
  </si>
  <si>
    <t>3100314</t>
  </si>
  <si>
    <t>3100317</t>
  </si>
  <si>
    <t>3100318</t>
  </si>
  <si>
    <t>3100321</t>
  </si>
  <si>
    <t>877084</t>
  </si>
  <si>
    <t>877085</t>
  </si>
  <si>
    <t>877086</t>
  </si>
  <si>
    <t>3632387</t>
  </si>
  <si>
    <t>3632388</t>
  </si>
  <si>
    <t>3632389</t>
  </si>
  <si>
    <t>3632390</t>
  </si>
  <si>
    <t>3632431</t>
  </si>
  <si>
    <t>3632432</t>
  </si>
  <si>
    <t>3632433</t>
  </si>
  <si>
    <t>3632434</t>
  </si>
  <si>
    <t>3632457</t>
  </si>
  <si>
    <t>3632458</t>
  </si>
  <si>
    <t>3632459</t>
  </si>
  <si>
    <t>3632460</t>
  </si>
  <si>
    <t>3318003</t>
  </si>
  <si>
    <t>3318004</t>
  </si>
  <si>
    <t>3318005</t>
  </si>
  <si>
    <t>3318006</t>
  </si>
  <si>
    <t>3318007</t>
  </si>
  <si>
    <t>3318009</t>
  </si>
  <si>
    <t>3318010</t>
  </si>
  <si>
    <t>3318011</t>
  </si>
  <si>
    <t>3318012</t>
  </si>
  <si>
    <t>3318016</t>
  </si>
  <si>
    <t>3318000</t>
  </si>
  <si>
    <t>3318002</t>
  </si>
  <si>
    <t>3318019</t>
  </si>
  <si>
    <t>3318020</t>
  </si>
  <si>
    <t>3318023</t>
  </si>
  <si>
    <t>3318025</t>
  </si>
  <si>
    <t>3318034</t>
  </si>
  <si>
    <t>3318031</t>
  </si>
  <si>
    <t>3632077</t>
  </si>
  <si>
    <t>3024085</t>
  </si>
  <si>
    <t>3629056</t>
  </si>
  <si>
    <t>3629057</t>
  </si>
  <si>
    <t>3208036</t>
  </si>
  <si>
    <t>3208037</t>
  </si>
  <si>
    <t>3208038</t>
  </si>
  <si>
    <t>3208039</t>
  </si>
  <si>
    <t>3208040</t>
  </si>
  <si>
    <t>3208041</t>
  </si>
  <si>
    <t>3208042</t>
  </si>
  <si>
    <t>3208043</t>
  </si>
  <si>
    <t>3208044</t>
  </si>
  <si>
    <t>3208045</t>
  </si>
  <si>
    <t>3208046</t>
  </si>
  <si>
    <t>3208047</t>
  </si>
  <si>
    <t>3208048</t>
  </si>
  <si>
    <t>3208049</t>
  </si>
  <si>
    <t>3208053</t>
  </si>
  <si>
    <t>3208092</t>
  </si>
  <si>
    <t>3208093</t>
  </si>
  <si>
    <t>3629069</t>
  </si>
  <si>
    <t>3022441</t>
  </si>
  <si>
    <t>3022447</t>
  </si>
  <si>
    <t>3024198</t>
  </si>
  <si>
    <t>3105073</t>
  </si>
  <si>
    <t>3105071</t>
  </si>
  <si>
    <t>3381350</t>
  </si>
  <si>
    <t>3381353</t>
  </si>
  <si>
    <t>3381354</t>
  </si>
  <si>
    <t>3381356</t>
  </si>
  <si>
    <t>3381357</t>
  </si>
  <si>
    <t>3381413</t>
  </si>
  <si>
    <t>3381407</t>
  </si>
  <si>
    <t>3381254</t>
  </si>
  <si>
    <t>3381414</t>
  </si>
  <si>
    <t>3381408</t>
  </si>
  <si>
    <t>3381255</t>
  </si>
  <si>
    <t>3381519</t>
  </si>
  <si>
    <t>3381513</t>
  </si>
  <si>
    <t>3381256</t>
  </si>
  <si>
    <t>3381524</t>
  </si>
  <si>
    <t>3381525</t>
  </si>
  <si>
    <t>3381262</t>
  </si>
  <si>
    <t>3381359</t>
  </si>
  <si>
    <r>
      <t>Descrizione Prodotto</t>
    </r>
    <r>
      <rPr>
        <i/>
        <sz val="12"/>
        <color rgb="FF002060"/>
        <rFont val="Calibri"/>
        <family val="2"/>
        <scheme val="minor"/>
      </rPr>
      <t xml:space="preserve">                             </t>
    </r>
  </si>
  <si>
    <t>LISTINO POMPE DI CALORE ACQUA SANITARIA          2023</t>
  </si>
  <si>
    <t>LISTINO SOLARE TERMICO      2023</t>
  </si>
  <si>
    <t>Listino Scaldabagni istantanei a gas ARISTON       2023</t>
  </si>
  <si>
    <t>Listino Scaldacqua elettrici ARISTON       2023</t>
  </si>
  <si>
    <t>LISTINO RISCALDAMENTO      2023</t>
  </si>
  <si>
    <t xml:space="preserve">Camera aperta a sezione circolare - installazione murale </t>
  </si>
  <si>
    <t>3211185</t>
  </si>
  <si>
    <t>3211186</t>
  </si>
  <si>
    <t>5411692026219</t>
  </si>
  <si>
    <t>5411692026226</t>
  </si>
  <si>
    <t>S/SGA X 50</t>
  </si>
  <si>
    <t>S/SGA X 80</t>
  </si>
  <si>
    <t xml:space="preserve">Camera aperta a sezione rettangolare - installazione murale </t>
  </si>
  <si>
    <t>SCALDACQUA A GAS ACCUMULO</t>
  </si>
  <si>
    <t>3211193</t>
  </si>
  <si>
    <t>5411692026295</t>
  </si>
  <si>
    <t>MICRO 45</t>
  </si>
  <si>
    <t>3024549</t>
  </si>
  <si>
    <t>ELECTRIC KIT 1,5KW SOLAR ENAM. TANK 300L</t>
  </si>
  <si>
    <t>3024550</t>
  </si>
  <si>
    <t>ELECTRIC KIT 2KW SOLAR ENAM. TANK 300L</t>
  </si>
  <si>
    <t>Da giugno '23</t>
  </si>
  <si>
    <t>Fino ad esaurimento scorte</t>
  </si>
  <si>
    <t>Prezzo in vigore dal 1 Aprile 2023</t>
  </si>
  <si>
    <t>5414849926646</t>
  </si>
  <si>
    <t>3626325</t>
  </si>
  <si>
    <t>VLS WIFI 100 EU</t>
  </si>
  <si>
    <t>3201879</t>
  </si>
  <si>
    <t>BLU1 ECO 100 V 1,5K EU</t>
  </si>
  <si>
    <t>5414849774537</t>
  </si>
  <si>
    <t>3201924</t>
  </si>
  <si>
    <t>PRO1 R 100 VTD/3 EU</t>
  </si>
  <si>
    <t>3201925</t>
  </si>
  <si>
    <t>PRO1 R 100 VTS/3 EU</t>
  </si>
  <si>
    <t>5414849791893</t>
  </si>
  <si>
    <t>5414849791909</t>
  </si>
  <si>
    <t>PRO R EVO EU TERMOMISTI</t>
  </si>
  <si>
    <t>BLU R EVO EU ORIZZONTALI</t>
  </si>
  <si>
    <t>3632486</t>
  </si>
  <si>
    <t>ONT GAS TRANSF LPG TO NG 11L LNX</t>
  </si>
  <si>
    <t>3632487</t>
  </si>
  <si>
    <t>ONT GAS TRANSF NG TO LPG 11L LNX</t>
  </si>
  <si>
    <t>3632488</t>
  </si>
  <si>
    <t>ONT GAS TRANSF NG TO AP 11L LNX</t>
  </si>
  <si>
    <t>3632489</t>
  </si>
  <si>
    <t>ONT GAS TRANSF LPG TO NG 14L LNX</t>
  </si>
  <si>
    <t>3632490</t>
  </si>
  <si>
    <t>ONT GAS TRANSF NG TO LPG 14L LNX</t>
  </si>
  <si>
    <t>3632491</t>
  </si>
  <si>
    <t>ONT GAS TRANSF NG TO AP 14L</t>
  </si>
  <si>
    <t>3632497</t>
  </si>
  <si>
    <t>SFT OFT GAS TRANSF NG TO LPG 11L LNX</t>
  </si>
  <si>
    <t>3632495</t>
  </si>
  <si>
    <t>SFT OFT GAS TRANSF LPG TO NG 11L LNX</t>
  </si>
  <si>
    <t>3632498</t>
  </si>
  <si>
    <t>SFT OFT GAS TRANSF NG TO LPG 14/16L LNX</t>
  </si>
  <si>
    <t>3632496</t>
  </si>
  <si>
    <t>SFT OFT GAS TRANSF LPG TO NG 14/16L LNX</t>
  </si>
  <si>
    <t>3632499</t>
  </si>
  <si>
    <t>SFT GAS TRANSF NG TO AP 11L LNX</t>
  </si>
  <si>
    <t>3632500</t>
  </si>
  <si>
    <t>SFT GAS TRANSF NG TO AP 14/16L LNX</t>
  </si>
  <si>
    <t>5414849812581</t>
  </si>
  <si>
    <t>5414849812598</t>
  </si>
  <si>
    <t>5414849812604</t>
  </si>
  <si>
    <t>5414849812611</t>
  </si>
  <si>
    <t>5414849812628</t>
  </si>
  <si>
    <t>5414849933316</t>
  </si>
  <si>
    <t>5414849933330</t>
  </si>
  <si>
    <t>5414849917323</t>
  </si>
  <si>
    <t>5414849917330</t>
  </si>
  <si>
    <t>5414849933323</t>
  </si>
  <si>
    <t>5414849933347</t>
  </si>
  <si>
    <t>5414849933354</t>
  </si>
  <si>
    <t>Kit trasformazione gas FAST EVO X</t>
  </si>
  <si>
    <t>Kit trasformazione gas NEXT EVO X</t>
  </si>
  <si>
    <t>Scaldabagni a pompa di calore NUOS</t>
  </si>
  <si>
    <t>Scaldabagni ibridi a pompa di calore</t>
  </si>
  <si>
    <t>3629064</t>
  </si>
  <si>
    <t>LYDOS HYBRID WI-FI 80</t>
  </si>
  <si>
    <t>3629065</t>
  </si>
  <si>
    <t>LYDOS HYBRID WI-FI 100</t>
  </si>
  <si>
    <t>Accessori gamma LYDOS HYBRID</t>
  </si>
  <si>
    <t>VASCHETTA RACCOGLI CONDENSA LYDOS HYBRID</t>
  </si>
  <si>
    <t>3629055</t>
  </si>
  <si>
    <t>5414849044906</t>
  </si>
  <si>
    <t>5414849044913</t>
  </si>
  <si>
    <t>5414849044920</t>
  </si>
  <si>
    <t>5414849044784</t>
  </si>
  <si>
    <t>5414849044937</t>
  </si>
  <si>
    <t>5414849044944</t>
  </si>
  <si>
    <t>5414849044951</t>
  </si>
  <si>
    <t>5414849044968</t>
  </si>
  <si>
    <t>5414849044975</t>
  </si>
  <si>
    <t>5414849044982</t>
  </si>
  <si>
    <t>5414849044999</t>
  </si>
  <si>
    <t>5414849045002</t>
  </si>
  <si>
    <t>5414849045019</t>
  </si>
  <si>
    <t>5414849044890</t>
  </si>
  <si>
    <t>5414849063693</t>
  </si>
  <si>
    <t>5414849267800</t>
  </si>
  <si>
    <t>5414849267817</t>
  </si>
  <si>
    <t>5414849863774</t>
  </si>
  <si>
    <t>5414849784857</t>
  </si>
  <si>
    <t>5414849784864</t>
  </si>
  <si>
    <t>5414849704268</t>
  </si>
  <si>
    <t>5414849704275</t>
  </si>
  <si>
    <t>5414849702745</t>
  </si>
  <si>
    <t>Accessori solare</t>
  </si>
  <si>
    <t>Kit solare a circolazione naturale</t>
  </si>
  <si>
    <t>5414849991033</t>
  </si>
  <si>
    <t>5414849991095</t>
  </si>
  <si>
    <t>5414849297241</t>
  </si>
  <si>
    <t>5414849096462</t>
  </si>
  <si>
    <t>5414849095847</t>
  </si>
  <si>
    <t>5411692092566</t>
  </si>
  <si>
    <t>5411692092573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</si>
</sst>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00000"/>
    <numFmt numFmtId="166" formatCode="[$￥-804]#,##0;[$￥-804]\-#,##0"/>
    <numFmt numFmtId="167" formatCode="_(&quot;€&quot;* #,##0.00_);_(&quot;€&quot;* \(#,##0.00\);_(&quot;€&quot;* &quot;-&quot;??_);_(@_)"/>
    <numFmt numFmtId="168" formatCode="0.0%"/>
    <numFmt numFmtId="169" formatCode="_-[$€-410]\ * #,##0.00_-;\-[$€-410]\ * #,##0.00_-;_-[$€-410]\ * &quot;-&quot;??_-;_-@_-"/>
    <numFmt numFmtId="170" formatCode="#,##0.000_ ;[Red]\-#,##0.000\ ;[Red]0\ "/>
    <numFmt numFmtId="171" formatCode="#,##0.00_ ;[Red]\-#,##0.00\ ;[Red]0\ "/>
    <numFmt numFmtId="172" formatCode="[Blue][&lt;&gt;1]#,##0_;;#,##0_;"/>
    <numFmt numFmtId="173" formatCode="_-[$€]\ * #,##0.00_-;\-[$€]\ * #,##0.00_-;_-[$€]\ * &quot;-&quot;??_-;_-@_-"/>
    <numFmt numFmtId="174" formatCode="_-[$€-2]\ * #,##0.00_-;\-[$€-2]\ * #,##0.00_-;_-[$€-2]\ * &quot;-&quot;??_-"/>
    <numFmt numFmtId="175" formatCode="General_)"/>
    <numFmt numFmtId="176" formatCode="_-&quot;L.&quot;\ * #,##0_-;\-&quot;L.&quot;\ * #,##0_-;_-&quot;L.&quot;\ * &quot;-&quot;_-;_-@_-"/>
    <numFmt numFmtId="177" formatCode="#,##0.0\ [$€-1];[Red]\-#,##0.0\ [$€-1]"/>
    <numFmt numFmtId="178" formatCode="###,000"/>
  </numFmts>
  <fonts count="9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Helv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name val="Arial"/>
      <family val="2"/>
    </font>
    <font>
      <b/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i/>
      <sz val="14"/>
      <name val="Lucida Sans"/>
      <family val="2"/>
    </font>
    <font>
      <b/>
      <sz val="11"/>
      <color theme="1"/>
      <name val="Arial Black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C00000"/>
      <name val="Calibri"/>
      <family val="2"/>
      <scheme val="minor"/>
    </font>
    <font>
      <b/>
      <sz val="18"/>
      <name val="Arial"/>
      <family val="2"/>
    </font>
    <font>
      <sz val="14"/>
      <color theme="1"/>
      <name val="Calibri"/>
      <family val="2"/>
      <scheme val="minor"/>
    </font>
    <font>
      <sz val="10"/>
      <color rgb="FF002060"/>
      <name val="Arial"/>
      <family val="2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8"/>
      <color indexed="56"/>
      <name val="Arial"/>
      <family val="2"/>
    </font>
    <font>
      <sz val="12"/>
      <color indexed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C0002B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i/>
      <sz val="8"/>
      <color theme="0"/>
      <name val="Verdana"/>
      <family val="2"/>
    </font>
    <font>
      <b/>
      <i/>
      <sz val="8"/>
      <color theme="0"/>
      <name val="Verdana"/>
      <family val="2"/>
    </font>
    <font>
      <b/>
      <sz val="12"/>
      <color rgb="FFFFFFFF"/>
      <name val="Arial"/>
      <family val="2"/>
    </font>
    <font>
      <b/>
      <sz val="9"/>
      <color rgb="FFFFFFFF"/>
      <name val="Arial"/>
      <family val="2"/>
    </font>
    <font>
      <sz val="11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0002B"/>
        <bgColor rgb="FF000000"/>
      </patternFill>
    </fill>
    <fill>
      <patternFill patternType="solid">
        <fgColor rgb="FFC0002B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33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9" fontId="1" fillId="0" borderId="2">
      <alignment vertical="top"/>
      <protection locked="0"/>
    </xf>
    <xf numFmtId="166" fontId="5" fillId="0" borderId="0"/>
    <xf numFmtId="164" fontId="5" fillId="0" borderId="0" applyFont="0" applyFill="0" applyBorder="0" applyAlignment="0" applyProtection="0"/>
    <xf numFmtId="0" fontId="5" fillId="3" borderId="3" applyNumberFormat="0" applyFont="0" applyAlignment="0" applyProtection="0"/>
    <xf numFmtId="4" fontId="8" fillId="5" borderId="8" applyNumberFormat="0" applyProtection="0">
      <alignment horizontal="left" vertical="center" indent="1"/>
    </xf>
    <xf numFmtId="0" fontId="1" fillId="0" borderId="0"/>
    <xf numFmtId="9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0" borderId="0"/>
    <xf numFmtId="0" fontId="1" fillId="0" borderId="0"/>
    <xf numFmtId="49" fontId="41" fillId="0" borderId="2">
      <alignment vertical="top"/>
      <protection locked="0"/>
    </xf>
    <xf numFmtId="49" fontId="1" fillId="0" borderId="2">
      <alignment vertical="top"/>
      <protection locked="0"/>
    </xf>
    <xf numFmtId="170" fontId="1" fillId="0" borderId="2">
      <alignment vertical="top"/>
      <protection locked="0"/>
    </xf>
    <xf numFmtId="171" fontId="1" fillId="0" borderId="2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172" fontId="1" fillId="0" borderId="2">
      <alignment vertical="top"/>
      <protection locked="0"/>
    </xf>
    <xf numFmtId="1" fontId="1" fillId="0" borderId="2">
      <alignment vertical="top"/>
      <protection locked="0"/>
    </xf>
    <xf numFmtId="49" fontId="1" fillId="0" borderId="2">
      <alignment horizontal="center" vertical="top"/>
      <protection locked="0"/>
    </xf>
    <xf numFmtId="173" fontId="1" fillId="0" borderId="0" applyFont="0" applyFill="0" applyBorder="0" applyAlignment="0" applyProtection="0"/>
    <xf numFmtId="171" fontId="1" fillId="0" borderId="2">
      <alignment vertical="top"/>
      <protection locked="0"/>
    </xf>
    <xf numFmtId="0" fontId="1" fillId="0" borderId="0"/>
    <xf numFmtId="4" fontId="8" fillId="12" borderId="8" applyNumberFormat="0" applyProtection="0">
      <alignment horizontal="left" vertical="center" indent="1"/>
    </xf>
    <xf numFmtId="16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2" fillId="14" borderId="0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3" fillId="24" borderId="34" applyNumberFormat="0" applyProtection="0">
      <alignment horizontal="left" vertical="center" indent="1"/>
    </xf>
    <xf numFmtId="4" fontId="43" fillId="12" borderId="0" applyNumberFormat="0" applyProtection="0">
      <alignment horizontal="left" vertical="center" indent="1"/>
    </xf>
    <xf numFmtId="4" fontId="43" fillId="14" borderId="0" applyNumberFormat="0" applyProtection="0">
      <alignment horizontal="left" vertical="center" indent="1"/>
    </xf>
    <xf numFmtId="4" fontId="45" fillId="12" borderId="8" applyNumberFormat="0" applyProtection="0">
      <alignment horizontal="right" vertical="center"/>
    </xf>
    <xf numFmtId="4" fontId="43" fillId="12" borderId="0" applyNumberFormat="0" applyProtection="0">
      <alignment horizontal="left" vertical="center" indent="1"/>
    </xf>
    <xf numFmtId="4" fontId="42" fillId="14" borderId="0" applyNumberFormat="0" applyProtection="0">
      <alignment horizontal="left" vertical="center" indent="1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3" fillId="12" borderId="35" applyNumberFormat="0" applyProtection="0">
      <alignment horizontal="left" vertical="center" indent="1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8" fillId="26" borderId="0" applyNumberFormat="0" applyProtection="0">
      <alignment horizontal="left" vertical="center" indent="1"/>
    </xf>
    <xf numFmtId="4" fontId="49" fillId="25" borderId="8" applyNumberFormat="0" applyProtection="0">
      <alignment horizontal="right" vertical="center"/>
    </xf>
    <xf numFmtId="0" fontId="4" fillId="0" borderId="0"/>
    <xf numFmtId="176" fontId="1" fillId="0" borderId="0" applyFont="0" applyFill="0" applyBorder="0" applyAlignment="0" applyProtection="0"/>
    <xf numFmtId="0" fontId="50" fillId="0" borderId="0"/>
    <xf numFmtId="16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2">
      <alignment vertical="top"/>
      <protection locked="0"/>
    </xf>
    <xf numFmtId="0" fontId="5" fillId="0" borderId="0"/>
    <xf numFmtId="43" fontId="1" fillId="0" borderId="0" applyFont="0" applyFill="0" applyBorder="0" applyAlignment="0" applyProtection="0"/>
    <xf numFmtId="172" fontId="1" fillId="0" borderId="2">
      <alignment vertical="top"/>
      <protection locked="0"/>
    </xf>
    <xf numFmtId="1" fontId="1" fillId="0" borderId="2">
      <alignment vertical="top"/>
      <protection locked="0"/>
    </xf>
    <xf numFmtId="49" fontId="1" fillId="0" borderId="2">
      <alignment horizontal="center" vertical="top"/>
      <protection locked="0"/>
    </xf>
    <xf numFmtId="0" fontId="1" fillId="0" borderId="0"/>
    <xf numFmtId="17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8" fillId="12" borderId="8" applyNumberFormat="0" applyProtection="0">
      <alignment horizontal="left" vertical="center" indent="1"/>
    </xf>
    <xf numFmtId="164" fontId="1" fillId="0" borderId="0" applyFont="0" applyFill="0" applyBorder="0" applyAlignment="0" applyProtection="0"/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3" fillId="12" borderId="35" applyNumberFormat="0" applyProtection="0">
      <alignment horizontal="left" vertical="center" indent="1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8" fillId="12" borderId="8" applyNumberFormat="0" applyProtection="0">
      <alignment horizontal="left" vertical="center" indent="1"/>
    </xf>
    <xf numFmtId="164" fontId="1" fillId="0" borderId="0" applyFont="0" applyFill="0" applyBorder="0" applyAlignment="0" applyProtection="0"/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3" fillId="12" borderId="35" applyNumberFormat="0" applyProtection="0">
      <alignment horizontal="left" vertical="center" indent="1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8" fillId="5" borderId="8" applyNumberFormat="0" applyProtection="0">
      <alignment horizontal="left" vertical="center" indent="1"/>
    </xf>
    <xf numFmtId="177" fontId="1" fillId="0" borderId="0"/>
    <xf numFmtId="177" fontId="5" fillId="0" borderId="0"/>
    <xf numFmtId="164" fontId="1" fillId="0" borderId="0" applyFont="0" applyFill="0" applyBorder="0" applyAlignment="0" applyProtection="0"/>
    <xf numFmtId="4" fontId="8" fillId="12" borderId="8" applyNumberFormat="0" applyProtection="0">
      <alignment horizontal="left" vertical="center" indent="1"/>
    </xf>
    <xf numFmtId="4" fontId="8" fillId="12" borderId="8" applyNumberFormat="0" applyProtection="0">
      <alignment horizontal="left" vertical="center" indent="1"/>
    </xf>
    <xf numFmtId="0" fontId="51" fillId="28" borderId="0"/>
    <xf numFmtId="0" fontId="56" fillId="29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7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7" fillId="34" borderId="0" applyNumberFormat="0" applyBorder="0" applyAlignment="0" applyProtection="0"/>
    <xf numFmtId="0" fontId="57" fillId="42" borderId="0" applyNumberFormat="0" applyBorder="0" applyAlignment="0" applyProtection="0"/>
    <xf numFmtId="0" fontId="56" fillId="35" borderId="0" applyNumberFormat="0" applyBorder="0" applyAlignment="0" applyProtection="0"/>
    <xf numFmtId="0" fontId="56" fillId="3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56" fillId="32" borderId="0" applyNumberFormat="0" applyBorder="0" applyAlignment="0" applyProtection="0"/>
    <xf numFmtId="0" fontId="56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7" borderId="0" applyNumberFormat="0" applyBorder="0" applyAlignment="0" applyProtection="0"/>
    <xf numFmtId="0" fontId="56" fillId="48" borderId="0" applyNumberFormat="0" applyBorder="0" applyAlignment="0" applyProtection="0"/>
    <xf numFmtId="0" fontId="58" fillId="46" borderId="0" applyNumberFormat="0" applyBorder="0" applyAlignment="0" applyProtection="0"/>
    <xf numFmtId="0" fontId="59" fillId="49" borderId="36" applyNumberFormat="0" applyAlignment="0" applyProtection="0"/>
    <xf numFmtId="0" fontId="60" fillId="41" borderId="37" applyNumberFormat="0" applyAlignment="0" applyProtection="0"/>
    <xf numFmtId="0" fontId="61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57" fillId="39" borderId="0" applyNumberFormat="0" applyBorder="0" applyAlignment="0" applyProtection="0"/>
    <xf numFmtId="0" fontId="62" fillId="0" borderId="38" applyNumberFormat="0" applyFill="0" applyAlignment="0" applyProtection="0"/>
    <xf numFmtId="0" fontId="63" fillId="0" borderId="39" applyNumberFormat="0" applyFill="0" applyAlignment="0" applyProtection="0"/>
    <xf numFmtId="0" fontId="64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65" fillId="47" borderId="36" applyNumberFormat="0" applyAlignment="0" applyProtection="0"/>
    <xf numFmtId="0" fontId="66" fillId="0" borderId="41" applyNumberFormat="0" applyFill="0" applyAlignment="0" applyProtection="0"/>
    <xf numFmtId="0" fontId="66" fillId="47" borderId="0" applyNumberFormat="0" applyBorder="0" applyAlignment="0" applyProtection="0"/>
    <xf numFmtId="0" fontId="51" fillId="46" borderId="36" applyNumberFormat="0" applyFont="0" applyAlignment="0" applyProtection="0"/>
    <xf numFmtId="0" fontId="67" fillId="49" borderId="42" applyNumberFormat="0" applyAlignment="0" applyProtection="0"/>
    <xf numFmtId="4" fontId="51" fillId="53" borderId="36" applyNumberFormat="0" applyProtection="0">
      <alignment vertical="center"/>
    </xf>
    <xf numFmtId="4" fontId="70" fillId="13" borderId="36" applyNumberFormat="0" applyProtection="0">
      <alignment vertical="center"/>
    </xf>
    <xf numFmtId="4" fontId="51" fillId="13" borderId="36" applyNumberFormat="0" applyProtection="0">
      <alignment horizontal="left" vertical="center" indent="1"/>
    </xf>
    <xf numFmtId="0" fontId="53" fillId="53" borderId="8" applyNumberFormat="0" applyProtection="0">
      <alignment horizontal="left" vertical="top" indent="1"/>
    </xf>
    <xf numFmtId="4" fontId="51" fillId="54" borderId="36" applyNumberFormat="0" applyProtection="0">
      <alignment horizontal="left" vertical="center" indent="1"/>
    </xf>
    <xf numFmtId="4" fontId="51" fillId="55" borderId="36" applyNumberFormat="0" applyProtection="0">
      <alignment horizontal="right" vertical="center"/>
    </xf>
    <xf numFmtId="4" fontId="51" fillId="56" borderId="36" applyNumberFormat="0" applyProtection="0">
      <alignment horizontal="right" vertical="center"/>
    </xf>
    <xf numFmtId="4" fontId="51" fillId="57" borderId="43" applyNumberFormat="0" applyProtection="0">
      <alignment horizontal="right" vertical="center"/>
    </xf>
    <xf numFmtId="4" fontId="51" fillId="58" borderId="36" applyNumberFormat="0" applyProtection="0">
      <alignment horizontal="right" vertical="center"/>
    </xf>
    <xf numFmtId="4" fontId="51" fillId="59" borderId="36" applyNumberFormat="0" applyProtection="0">
      <alignment horizontal="right" vertical="center"/>
    </xf>
    <xf numFmtId="4" fontId="51" fillId="60" borderId="36" applyNumberFormat="0" applyProtection="0">
      <alignment horizontal="right" vertical="center"/>
    </xf>
    <xf numFmtId="4" fontId="51" fillId="61" borderId="36" applyNumberFormat="0" applyProtection="0">
      <alignment horizontal="right" vertical="center"/>
    </xf>
    <xf numFmtId="4" fontId="51" fillId="62" borderId="36" applyNumberFormat="0" applyProtection="0">
      <alignment horizontal="right" vertical="center"/>
    </xf>
    <xf numFmtId="4" fontId="51" fillId="63" borderId="36" applyNumberFormat="0" applyProtection="0">
      <alignment horizontal="right" vertical="center"/>
    </xf>
    <xf numFmtId="4" fontId="51" fillId="64" borderId="43" applyNumberFormat="0" applyProtection="0">
      <alignment horizontal="left" vertical="center" indent="1"/>
    </xf>
    <xf numFmtId="4" fontId="1" fillId="65" borderId="43" applyNumberFormat="0" applyProtection="0">
      <alignment horizontal="left" vertical="center" indent="1"/>
    </xf>
    <xf numFmtId="4" fontId="1" fillId="65" borderId="43" applyNumberFormat="0" applyProtection="0">
      <alignment horizontal="left" vertical="center" indent="1"/>
    </xf>
    <xf numFmtId="4" fontId="51" fillId="5" borderId="36" applyNumberFormat="0" applyProtection="0">
      <alignment horizontal="right" vertical="center"/>
    </xf>
    <xf numFmtId="4" fontId="51" fillId="66" borderId="43" applyNumberFormat="0" applyProtection="0">
      <alignment horizontal="left" vertical="center" indent="1"/>
    </xf>
    <xf numFmtId="4" fontId="51" fillId="5" borderId="43" applyNumberFormat="0" applyProtection="0">
      <alignment horizontal="left" vertical="center" indent="1"/>
    </xf>
    <xf numFmtId="0" fontId="51" fillId="67" borderId="36" applyNumberFormat="0" applyProtection="0">
      <alignment horizontal="left" vertical="center" indent="1"/>
    </xf>
    <xf numFmtId="0" fontId="51" fillId="65" borderId="8" applyNumberFormat="0" applyProtection="0">
      <alignment horizontal="left" vertical="top" indent="1"/>
    </xf>
    <xf numFmtId="0" fontId="51" fillId="68" borderId="36" applyNumberFormat="0" applyProtection="0">
      <alignment horizontal="left" vertical="center" indent="1"/>
    </xf>
    <xf numFmtId="0" fontId="51" fillId="5" borderId="8" applyNumberFormat="0" applyProtection="0">
      <alignment horizontal="left" vertical="top" indent="1"/>
    </xf>
    <xf numFmtId="0" fontId="51" fillId="69" borderId="36" applyNumberFormat="0" applyProtection="0">
      <alignment horizontal="left" vertical="center" indent="1"/>
    </xf>
    <xf numFmtId="0" fontId="51" fillId="69" borderId="8" applyNumberFormat="0" applyProtection="0">
      <alignment horizontal="left" vertical="top" indent="1"/>
    </xf>
    <xf numFmtId="0" fontId="51" fillId="66" borderId="36" applyNumberFormat="0" applyProtection="0">
      <alignment horizontal="left" vertical="center" indent="1"/>
    </xf>
    <xf numFmtId="0" fontId="51" fillId="66" borderId="8" applyNumberFormat="0" applyProtection="0">
      <alignment horizontal="left" vertical="top" indent="1"/>
    </xf>
    <xf numFmtId="0" fontId="51" fillId="26" borderId="44" applyNumberFormat="0">
      <protection locked="0"/>
    </xf>
    <xf numFmtId="0" fontId="40" fillId="65" borderId="45" applyBorder="0"/>
    <xf numFmtId="4" fontId="52" fillId="70" borderId="8" applyNumberFormat="0" applyProtection="0">
      <alignment vertical="center"/>
    </xf>
    <xf numFmtId="4" fontId="70" fillId="71" borderId="1" applyNumberFormat="0" applyProtection="0">
      <alignment vertical="center"/>
    </xf>
    <xf numFmtId="4" fontId="52" fillId="67" borderId="8" applyNumberFormat="0" applyProtection="0">
      <alignment horizontal="left" vertical="center" indent="1"/>
    </xf>
    <xf numFmtId="0" fontId="52" fillId="70" borderId="8" applyNumberFormat="0" applyProtection="0">
      <alignment horizontal="left" vertical="top" indent="1"/>
    </xf>
    <xf numFmtId="4" fontId="51" fillId="0" borderId="36" applyNumberFormat="0" applyProtection="0">
      <alignment horizontal="right" vertical="center"/>
    </xf>
    <xf numFmtId="4" fontId="70" fillId="27" borderId="36" applyNumberFormat="0" applyProtection="0">
      <alignment horizontal="right" vertical="center"/>
    </xf>
    <xf numFmtId="4" fontId="51" fillId="54" borderId="36" applyNumberFormat="0" applyProtection="0">
      <alignment horizontal="left" vertical="center" indent="1"/>
    </xf>
    <xf numFmtId="0" fontId="52" fillId="5" borderId="8" applyNumberFormat="0" applyProtection="0">
      <alignment horizontal="left" vertical="top" indent="1"/>
    </xf>
    <xf numFmtId="4" fontId="54" fillId="72" borderId="43" applyNumberFormat="0" applyProtection="0">
      <alignment horizontal="left" vertical="center" indent="1"/>
    </xf>
    <xf numFmtId="0" fontId="51" fillId="73" borderId="1"/>
    <xf numFmtId="4" fontId="55" fillId="26" borderId="36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61" fillId="0" borderId="46" applyNumberFormat="0" applyFill="0" applyAlignment="0" applyProtection="0"/>
    <xf numFmtId="0" fontId="69" fillId="0" borderId="0" applyNumberForma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1" fillId="28" borderId="0"/>
    <xf numFmtId="0" fontId="56" fillId="29" borderId="0" applyNumberFormat="0" applyBorder="0" applyAlignment="0" applyProtection="0"/>
    <xf numFmtId="0" fontId="56" fillId="33" borderId="0" applyNumberFormat="0" applyBorder="0" applyAlignment="0" applyProtection="0"/>
    <xf numFmtId="0" fontId="56" fillId="37" borderId="0" applyNumberFormat="0" applyBorder="0" applyAlignment="0" applyProtection="0"/>
    <xf numFmtId="0" fontId="56" fillId="41" borderId="0" applyNumberFormat="0" applyBorder="0" applyAlignment="0" applyProtection="0"/>
    <xf numFmtId="0" fontId="56" fillId="32" borderId="0" applyNumberFormat="0" applyBorder="0" applyAlignment="0" applyProtection="0"/>
    <xf numFmtId="0" fontId="56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49" borderId="36" applyNumberFormat="0" applyAlignment="0" applyProtection="0"/>
    <xf numFmtId="0" fontId="60" fillId="41" borderId="37" applyNumberFormat="0" applyAlignment="0" applyProtection="0"/>
    <xf numFmtId="0" fontId="57" fillId="39" borderId="0" applyNumberFormat="0" applyBorder="0" applyAlignment="0" applyProtection="0"/>
    <xf numFmtId="0" fontId="62" fillId="0" borderId="38" applyNumberFormat="0" applyFill="0" applyAlignment="0" applyProtection="0"/>
    <xf numFmtId="0" fontId="63" fillId="0" borderId="39" applyNumberFormat="0" applyFill="0" applyAlignment="0" applyProtection="0"/>
    <xf numFmtId="0" fontId="64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65" fillId="47" borderId="36" applyNumberFormat="0" applyAlignment="0" applyProtection="0"/>
    <xf numFmtId="0" fontId="66" fillId="0" borderId="41" applyNumberFormat="0" applyFill="0" applyAlignment="0" applyProtection="0"/>
    <xf numFmtId="0" fontId="66" fillId="47" borderId="0" applyNumberFormat="0" applyBorder="0" applyAlignment="0" applyProtection="0"/>
    <xf numFmtId="0" fontId="51" fillId="46" borderId="36" applyNumberFormat="0" applyFont="0" applyAlignment="0" applyProtection="0"/>
    <xf numFmtId="0" fontId="67" fillId="49" borderId="42" applyNumberFormat="0" applyAlignment="0" applyProtection="0"/>
    <xf numFmtId="4" fontId="51" fillId="53" borderId="36" applyNumberFormat="0" applyProtection="0">
      <alignment vertical="center"/>
    </xf>
    <xf numFmtId="4" fontId="70" fillId="13" borderId="36" applyNumberFormat="0" applyProtection="0">
      <alignment vertical="center"/>
    </xf>
    <xf numFmtId="4" fontId="51" fillId="13" borderId="36" applyNumberFormat="0" applyProtection="0">
      <alignment horizontal="left" vertical="center" indent="1"/>
    </xf>
    <xf numFmtId="0" fontId="53" fillId="53" borderId="8" applyNumberFormat="0" applyProtection="0">
      <alignment horizontal="left" vertical="top" indent="1"/>
    </xf>
    <xf numFmtId="4" fontId="51" fillId="54" borderId="36" applyNumberFormat="0" applyProtection="0">
      <alignment horizontal="left" vertical="center" indent="1"/>
    </xf>
    <xf numFmtId="4" fontId="51" fillId="55" borderId="36" applyNumberFormat="0" applyProtection="0">
      <alignment horizontal="right" vertical="center"/>
    </xf>
    <xf numFmtId="4" fontId="51" fillId="56" borderId="36" applyNumberFormat="0" applyProtection="0">
      <alignment horizontal="right" vertical="center"/>
    </xf>
    <xf numFmtId="4" fontId="51" fillId="57" borderId="43" applyNumberFormat="0" applyProtection="0">
      <alignment horizontal="right" vertical="center"/>
    </xf>
    <xf numFmtId="4" fontId="51" fillId="58" borderId="36" applyNumberFormat="0" applyProtection="0">
      <alignment horizontal="right" vertical="center"/>
    </xf>
    <xf numFmtId="4" fontId="51" fillId="59" borderId="36" applyNumberFormat="0" applyProtection="0">
      <alignment horizontal="right" vertical="center"/>
    </xf>
    <xf numFmtId="4" fontId="51" fillId="60" borderId="36" applyNumberFormat="0" applyProtection="0">
      <alignment horizontal="right" vertical="center"/>
    </xf>
    <xf numFmtId="4" fontId="51" fillId="61" borderId="36" applyNumberFormat="0" applyProtection="0">
      <alignment horizontal="right" vertical="center"/>
    </xf>
    <xf numFmtId="4" fontId="51" fillId="62" borderId="36" applyNumberFormat="0" applyProtection="0">
      <alignment horizontal="right" vertical="center"/>
    </xf>
    <xf numFmtId="4" fontId="51" fillId="63" borderId="36" applyNumberFormat="0" applyProtection="0">
      <alignment horizontal="right" vertical="center"/>
    </xf>
    <xf numFmtId="4" fontId="51" fillId="64" borderId="43" applyNumberFormat="0" applyProtection="0">
      <alignment horizontal="left" vertical="center" indent="1"/>
    </xf>
    <xf numFmtId="4" fontId="1" fillId="65" borderId="43" applyNumberFormat="0" applyProtection="0">
      <alignment horizontal="left" vertical="center" indent="1"/>
    </xf>
    <xf numFmtId="4" fontId="1" fillId="65" borderId="43" applyNumberFormat="0" applyProtection="0">
      <alignment horizontal="left" vertical="center" indent="1"/>
    </xf>
    <xf numFmtId="4" fontId="51" fillId="5" borderId="36" applyNumberFormat="0" applyProtection="0">
      <alignment horizontal="right" vertical="center"/>
    </xf>
    <xf numFmtId="4" fontId="51" fillId="66" borderId="43" applyNumberFormat="0" applyProtection="0">
      <alignment horizontal="left" vertical="center" indent="1"/>
    </xf>
    <xf numFmtId="4" fontId="51" fillId="5" borderId="43" applyNumberFormat="0" applyProtection="0">
      <alignment horizontal="left" vertical="center" indent="1"/>
    </xf>
    <xf numFmtId="0" fontId="51" fillId="67" borderId="36" applyNumberFormat="0" applyProtection="0">
      <alignment horizontal="left" vertical="center" indent="1"/>
    </xf>
    <xf numFmtId="0" fontId="51" fillId="65" borderId="8" applyNumberFormat="0" applyProtection="0">
      <alignment horizontal="left" vertical="top" indent="1"/>
    </xf>
    <xf numFmtId="0" fontId="51" fillId="68" borderId="36" applyNumberFormat="0" applyProtection="0">
      <alignment horizontal="left" vertical="center" indent="1"/>
    </xf>
    <xf numFmtId="0" fontId="51" fillId="5" borderId="8" applyNumberFormat="0" applyProtection="0">
      <alignment horizontal="left" vertical="top" indent="1"/>
    </xf>
    <xf numFmtId="0" fontId="51" fillId="69" borderId="36" applyNumberFormat="0" applyProtection="0">
      <alignment horizontal="left" vertical="center" indent="1"/>
    </xf>
    <xf numFmtId="0" fontId="51" fillId="69" borderId="8" applyNumberFormat="0" applyProtection="0">
      <alignment horizontal="left" vertical="top" indent="1"/>
    </xf>
    <xf numFmtId="0" fontId="51" fillId="66" borderId="36" applyNumberFormat="0" applyProtection="0">
      <alignment horizontal="left" vertical="center" indent="1"/>
    </xf>
    <xf numFmtId="0" fontId="51" fillId="66" borderId="8" applyNumberFormat="0" applyProtection="0">
      <alignment horizontal="left" vertical="top" indent="1"/>
    </xf>
    <xf numFmtId="0" fontId="40" fillId="65" borderId="45" applyBorder="0"/>
    <xf numFmtId="4" fontId="52" fillId="70" borderId="8" applyNumberFormat="0" applyProtection="0">
      <alignment vertical="center"/>
    </xf>
    <xf numFmtId="4" fontId="70" fillId="71" borderId="47" applyNumberFormat="0" applyProtection="0">
      <alignment vertical="center"/>
    </xf>
    <xf numFmtId="4" fontId="52" fillId="67" borderId="8" applyNumberFormat="0" applyProtection="0">
      <alignment horizontal="left" vertical="center" indent="1"/>
    </xf>
    <xf numFmtId="0" fontId="52" fillId="70" borderId="8" applyNumberFormat="0" applyProtection="0">
      <alignment horizontal="left" vertical="top" indent="1"/>
    </xf>
    <xf numFmtId="4" fontId="51" fillId="0" borderId="36" applyNumberFormat="0" applyProtection="0">
      <alignment horizontal="right" vertical="center"/>
    </xf>
    <xf numFmtId="4" fontId="70" fillId="27" borderId="36" applyNumberFormat="0" applyProtection="0">
      <alignment horizontal="right" vertical="center"/>
    </xf>
    <xf numFmtId="4" fontId="51" fillId="54" borderId="36" applyNumberFormat="0" applyProtection="0">
      <alignment horizontal="left" vertical="center" indent="1"/>
    </xf>
    <xf numFmtId="0" fontId="52" fillId="5" borderId="8" applyNumberFormat="0" applyProtection="0">
      <alignment horizontal="left" vertical="top" indent="1"/>
    </xf>
    <xf numFmtId="4" fontId="54" fillId="72" borderId="43" applyNumberFormat="0" applyProtection="0">
      <alignment horizontal="left" vertical="center" indent="1"/>
    </xf>
    <xf numFmtId="0" fontId="51" fillId="73" borderId="47"/>
    <xf numFmtId="4" fontId="55" fillId="26" borderId="36" applyNumberFormat="0" applyProtection="0">
      <alignment horizontal="right" vertical="center"/>
    </xf>
    <xf numFmtId="0" fontId="61" fillId="0" borderId="46" applyNumberFormat="0" applyFill="0" applyAlignment="0" applyProtection="0"/>
    <xf numFmtId="0" fontId="69" fillId="0" borderId="0" applyNumberFormat="0" applyFill="0" applyBorder="0" applyAlignment="0" applyProtection="0"/>
    <xf numFmtId="0" fontId="56" fillId="29" borderId="0" applyNumberFormat="0" applyBorder="0" applyAlignment="0" applyProtection="0"/>
    <xf numFmtId="0" fontId="56" fillId="33" borderId="0" applyNumberFormat="0" applyBorder="0" applyAlignment="0" applyProtection="0"/>
    <xf numFmtId="0" fontId="56" fillId="37" borderId="0" applyNumberFormat="0" applyBorder="0" applyAlignment="0" applyProtection="0"/>
    <xf numFmtId="0" fontId="56" fillId="41" borderId="0" applyNumberFormat="0" applyBorder="0" applyAlignment="0" applyProtection="0"/>
    <xf numFmtId="0" fontId="56" fillId="32" borderId="0" applyNumberFormat="0" applyBorder="0" applyAlignment="0" applyProtection="0"/>
    <xf numFmtId="0" fontId="56" fillId="45" borderId="0" applyNumberFormat="0" applyBorder="0" applyAlignment="0" applyProtection="0"/>
    <xf numFmtId="0" fontId="1" fillId="0" borderId="0"/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0" fontId="1" fillId="0" borderId="0"/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3" fillId="24" borderId="34" applyNumberFormat="0" applyProtection="0">
      <alignment horizontal="left" vertical="center" indent="1"/>
    </xf>
    <xf numFmtId="4" fontId="43" fillId="14" borderId="0" applyNumberFormat="0" applyProtection="0">
      <alignment horizontal="left" vertical="center" indent="1"/>
    </xf>
    <xf numFmtId="4" fontId="45" fillId="12" borderId="8" applyNumberFormat="0" applyProtection="0">
      <alignment horizontal="right" vertical="center"/>
    </xf>
    <xf numFmtId="4" fontId="42" fillId="14" borderId="0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3" fillId="12" borderId="35" applyNumberFormat="0" applyProtection="0">
      <alignment horizontal="left" vertical="center" indent="1"/>
    </xf>
    <xf numFmtId="0" fontId="1" fillId="0" borderId="0"/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0" fontId="1" fillId="0" borderId="0"/>
    <xf numFmtId="4" fontId="49" fillId="25" borderId="8" applyNumberFormat="0" applyProtection="0">
      <alignment horizontal="right" vertical="center"/>
    </xf>
    <xf numFmtId="4" fontId="70" fillId="71" borderId="47" applyNumberFormat="0" applyProtection="0">
      <alignment vertical="center"/>
    </xf>
    <xf numFmtId="0" fontId="1" fillId="0" borderId="0"/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0" fontId="1" fillId="0" borderId="0"/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0" fontId="1" fillId="0" borderId="0"/>
    <xf numFmtId="4" fontId="46" fillId="25" borderId="8" applyNumberFormat="0" applyProtection="0">
      <alignment horizontal="right" vertical="center"/>
    </xf>
    <xf numFmtId="0" fontId="1" fillId="0" borderId="0"/>
    <xf numFmtId="4" fontId="49" fillId="25" borderId="8" applyNumberFormat="0" applyProtection="0">
      <alignment horizontal="right"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8" fillId="12" borderId="8" applyNumberFormat="0" applyProtection="0">
      <alignment horizontal="left" vertical="center" indent="1"/>
    </xf>
    <xf numFmtId="44" fontId="1" fillId="0" borderId="0" applyFont="0" applyFill="0" applyBorder="0" applyAlignment="0" applyProtection="0"/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3" fillId="12" borderId="35" applyNumberFormat="0" applyProtection="0">
      <alignment horizontal="left" vertical="center" indent="1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8" fillId="12" borderId="8" applyNumberFormat="0" applyProtection="0">
      <alignment horizontal="left" vertical="center" indent="1"/>
    </xf>
    <xf numFmtId="44" fontId="1" fillId="0" borderId="0" applyFont="0" applyFill="0" applyBorder="0" applyAlignment="0" applyProtection="0"/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" fontId="8" fillId="5" borderId="8" applyNumberFormat="0" applyProtection="0">
      <alignment horizontal="left" vertical="center" indent="1"/>
    </xf>
    <xf numFmtId="44" fontId="1" fillId="0" borderId="0" applyFont="0" applyFill="0" applyBorder="0" applyAlignment="0" applyProtection="0"/>
    <xf numFmtId="4" fontId="8" fillId="12" borderId="8" applyNumberFormat="0" applyProtection="0">
      <alignment horizontal="left" vertical="center" indent="1"/>
    </xf>
    <xf numFmtId="4" fontId="8" fillId="12" borderId="8" applyNumberFormat="0" applyProtection="0">
      <alignment horizontal="left" vertical="center" indent="1"/>
    </xf>
    <xf numFmtId="0" fontId="59" fillId="49" borderId="36" applyNumberFormat="0" applyAlignment="0" applyProtection="0"/>
    <xf numFmtId="0" fontId="64" fillId="0" borderId="40" applyNumberFormat="0" applyFill="0" applyAlignment="0" applyProtection="0"/>
    <xf numFmtId="0" fontId="65" fillId="47" borderId="36" applyNumberFormat="0" applyAlignment="0" applyProtection="0"/>
    <xf numFmtId="0" fontId="51" fillId="46" borderId="36" applyNumberFormat="0" applyFont="0" applyAlignment="0" applyProtection="0"/>
    <xf numFmtId="0" fontId="67" fillId="49" borderId="42" applyNumberFormat="0" applyAlignment="0" applyProtection="0"/>
    <xf numFmtId="4" fontId="51" fillId="53" borderId="36" applyNumberFormat="0" applyProtection="0">
      <alignment vertical="center"/>
    </xf>
    <xf numFmtId="4" fontId="70" fillId="13" borderId="36" applyNumberFormat="0" applyProtection="0">
      <alignment vertical="center"/>
    </xf>
    <xf numFmtId="4" fontId="51" fillId="13" borderId="36" applyNumberFormat="0" applyProtection="0">
      <alignment horizontal="left" vertical="center" indent="1"/>
    </xf>
    <xf numFmtId="4" fontId="51" fillId="54" borderId="36" applyNumberFormat="0" applyProtection="0">
      <alignment horizontal="left" vertical="center" indent="1"/>
    </xf>
    <xf numFmtId="4" fontId="51" fillId="55" borderId="36" applyNumberFormat="0" applyProtection="0">
      <alignment horizontal="right" vertical="center"/>
    </xf>
    <xf numFmtId="4" fontId="51" fillId="56" borderId="36" applyNumberFormat="0" applyProtection="0">
      <alignment horizontal="right" vertical="center"/>
    </xf>
    <xf numFmtId="4" fontId="51" fillId="57" borderId="43" applyNumberFormat="0" applyProtection="0">
      <alignment horizontal="right" vertical="center"/>
    </xf>
    <xf numFmtId="4" fontId="51" fillId="58" borderId="36" applyNumberFormat="0" applyProtection="0">
      <alignment horizontal="right" vertical="center"/>
    </xf>
    <xf numFmtId="4" fontId="51" fillId="59" borderId="36" applyNumberFormat="0" applyProtection="0">
      <alignment horizontal="right" vertical="center"/>
    </xf>
    <xf numFmtId="4" fontId="51" fillId="60" borderId="36" applyNumberFormat="0" applyProtection="0">
      <alignment horizontal="right" vertical="center"/>
    </xf>
    <xf numFmtId="4" fontId="51" fillId="61" borderId="36" applyNumberFormat="0" applyProtection="0">
      <alignment horizontal="right" vertical="center"/>
    </xf>
    <xf numFmtId="4" fontId="51" fillId="62" borderId="36" applyNumberFormat="0" applyProtection="0">
      <alignment horizontal="right" vertical="center"/>
    </xf>
    <xf numFmtId="4" fontId="51" fillId="63" borderId="36" applyNumberFormat="0" applyProtection="0">
      <alignment horizontal="right" vertical="center"/>
    </xf>
    <xf numFmtId="4" fontId="51" fillId="64" borderId="43" applyNumberFormat="0" applyProtection="0">
      <alignment horizontal="left" vertical="center" indent="1"/>
    </xf>
    <xf numFmtId="4" fontId="1" fillId="65" borderId="43" applyNumberFormat="0" applyProtection="0">
      <alignment horizontal="left" vertical="center" indent="1"/>
    </xf>
    <xf numFmtId="4" fontId="1" fillId="65" borderId="43" applyNumberFormat="0" applyProtection="0">
      <alignment horizontal="left" vertical="center" indent="1"/>
    </xf>
    <xf numFmtId="4" fontId="51" fillId="5" borderId="36" applyNumberFormat="0" applyProtection="0">
      <alignment horizontal="right" vertical="center"/>
    </xf>
    <xf numFmtId="4" fontId="51" fillId="66" borderId="43" applyNumberFormat="0" applyProtection="0">
      <alignment horizontal="left" vertical="center" indent="1"/>
    </xf>
    <xf numFmtId="4" fontId="51" fillId="5" borderId="43" applyNumberFormat="0" applyProtection="0">
      <alignment horizontal="left" vertical="center" indent="1"/>
    </xf>
    <xf numFmtId="4" fontId="43" fillId="24" borderId="34" applyNumberFormat="0" applyProtection="0">
      <alignment horizontal="left" vertical="center" indent="1"/>
    </xf>
    <xf numFmtId="0" fontId="51" fillId="26" borderId="44" applyNumberFormat="0">
      <protection locked="0"/>
    </xf>
    <xf numFmtId="4" fontId="52" fillId="70" borderId="8" applyNumberFormat="0" applyProtection="0">
      <alignment vertical="center"/>
    </xf>
    <xf numFmtId="4" fontId="70" fillId="71" borderId="47" applyNumberFormat="0" applyProtection="0">
      <alignment vertical="center"/>
    </xf>
    <xf numFmtId="4" fontId="52" fillId="67" borderId="8" applyNumberFormat="0" applyProtection="0">
      <alignment horizontal="left" vertical="center" indent="1"/>
    </xf>
    <xf numFmtId="4" fontId="51" fillId="0" borderId="36" applyNumberFormat="0" applyProtection="0">
      <alignment horizontal="right" vertical="center"/>
    </xf>
    <xf numFmtId="4" fontId="70" fillId="27" borderId="36" applyNumberFormat="0" applyProtection="0">
      <alignment horizontal="right" vertical="center"/>
    </xf>
    <xf numFmtId="4" fontId="51" fillId="54" borderId="36" applyNumberFormat="0" applyProtection="0">
      <alignment horizontal="left" vertical="center" indent="1"/>
    </xf>
    <xf numFmtId="4" fontId="54" fillId="72" borderId="43" applyNumberFormat="0" applyProtection="0">
      <alignment horizontal="left" vertical="center" indent="1"/>
    </xf>
    <xf numFmtId="4" fontId="55" fillId="26" borderId="36" applyNumberFormat="0" applyProtection="0">
      <alignment horizontal="right" vertical="center"/>
    </xf>
    <xf numFmtId="0" fontId="64" fillId="0" borderId="40" applyNumberFormat="0" applyFill="0" applyAlignment="0" applyProtection="0"/>
    <xf numFmtId="178" fontId="75" fillId="0" borderId="50" applyNumberFormat="0" applyProtection="0">
      <alignment horizontal="right" vertical="center"/>
    </xf>
    <xf numFmtId="0" fontId="71" fillId="74" borderId="48" applyNumberFormat="0" applyAlignment="0" applyProtection="0">
      <alignment horizontal="left" vertical="center" indent="1"/>
    </xf>
    <xf numFmtId="178" fontId="72" fillId="75" borderId="48" applyNumberFormat="0" applyAlignment="0" applyProtection="0">
      <alignment horizontal="left" vertical="center" indent="1"/>
    </xf>
    <xf numFmtId="178" fontId="73" fillId="0" borderId="49" applyNumberFormat="0" applyProtection="0">
      <alignment horizontal="right" vertical="center"/>
    </xf>
    <xf numFmtId="178" fontId="72" fillId="76" borderId="48" applyNumberFormat="0" applyAlignment="0" applyProtection="0">
      <alignment horizontal="left" vertical="center" indent="1"/>
    </xf>
    <xf numFmtId="0" fontId="73" fillId="77" borderId="50" applyNumberFormat="0" applyAlignment="0">
      <alignment horizontal="left" vertical="center" indent="1"/>
      <protection locked="0"/>
    </xf>
    <xf numFmtId="0" fontId="72" fillId="7" borderId="50" applyNumberFormat="0" applyAlignment="0" applyProtection="0">
      <alignment horizontal="left" vertical="center" indent="1"/>
    </xf>
    <xf numFmtId="178" fontId="72" fillId="7" borderId="49" applyNumberFormat="0">
      <alignment horizontal="right" vertical="center"/>
      <protection locked="0"/>
    </xf>
    <xf numFmtId="0" fontId="73" fillId="77" borderId="50" applyNumberFormat="0" applyAlignment="0">
      <alignment horizontal="left" vertical="center" indent="1"/>
      <protection locked="0"/>
    </xf>
    <xf numFmtId="178" fontId="71" fillId="7" borderId="50" applyNumberFormat="0" applyProtection="0">
      <alignment horizontal="right" vertical="center"/>
    </xf>
    <xf numFmtId="178" fontId="71" fillId="7" borderId="50" applyNumberFormat="0">
      <alignment horizontal="right" vertical="center"/>
      <protection locked="0"/>
    </xf>
    <xf numFmtId="178" fontId="76" fillId="78" borderId="51" applyNumberFormat="0" applyBorder="0" applyAlignment="0" applyProtection="0">
      <alignment horizontal="right" vertical="center" indent="1"/>
    </xf>
    <xf numFmtId="178" fontId="77" fillId="79" borderId="51" applyNumberFormat="0" applyBorder="0" applyAlignment="0" applyProtection="0">
      <alignment horizontal="right" vertical="center" indent="1"/>
    </xf>
    <xf numFmtId="178" fontId="77" fillId="80" borderId="51" applyNumberFormat="0" applyBorder="0" applyAlignment="0" applyProtection="0">
      <alignment horizontal="right" vertical="center" indent="1"/>
    </xf>
    <xf numFmtId="178" fontId="78" fillId="81" borderId="51" applyNumberFormat="0" applyBorder="0" applyAlignment="0" applyProtection="0">
      <alignment horizontal="right" vertical="center" indent="1"/>
    </xf>
    <xf numFmtId="178" fontId="78" fillId="82" borderId="51" applyNumberFormat="0" applyBorder="0" applyAlignment="0" applyProtection="0">
      <alignment horizontal="right" vertical="center" indent="1"/>
    </xf>
    <xf numFmtId="178" fontId="78" fillId="83" borderId="51" applyNumberFormat="0" applyBorder="0" applyAlignment="0" applyProtection="0">
      <alignment horizontal="right" vertical="center" indent="1"/>
    </xf>
    <xf numFmtId="178" fontId="79" fillId="84" borderId="51" applyNumberFormat="0" applyBorder="0" applyAlignment="0" applyProtection="0">
      <alignment horizontal="right" vertical="center" indent="1"/>
    </xf>
    <xf numFmtId="178" fontId="79" fillId="85" borderId="51" applyNumberFormat="0" applyBorder="0" applyAlignment="0" applyProtection="0">
      <alignment horizontal="right" vertical="center" indent="1"/>
    </xf>
    <xf numFmtId="178" fontId="79" fillId="86" borderId="51" applyNumberFormat="0" applyBorder="0" applyAlignment="0" applyProtection="0">
      <alignment horizontal="right" vertical="center" indent="1"/>
    </xf>
    <xf numFmtId="0" fontId="80" fillId="0" borderId="48" applyNumberFormat="0" applyFont="0" applyFill="0" applyAlignment="0" applyProtection="0"/>
    <xf numFmtId="178" fontId="81" fillId="75" borderId="0" applyNumberFormat="0" applyAlignment="0" applyProtection="0">
      <alignment horizontal="left" vertical="center" indent="1"/>
    </xf>
    <xf numFmtId="0" fontId="80" fillId="0" borderId="52" applyNumberFormat="0" applyFont="0" applyFill="0" applyAlignment="0" applyProtection="0"/>
    <xf numFmtId="178" fontId="72" fillId="7" borderId="49" applyNumberFormat="0" applyAlignment="0" applyProtection="0">
      <alignment horizontal="right" vertical="center"/>
    </xf>
    <xf numFmtId="0" fontId="71" fillId="74" borderId="50" applyNumberFormat="0" applyAlignment="0" applyProtection="0">
      <alignment horizontal="left" vertical="center" indent="1"/>
    </xf>
    <xf numFmtId="0" fontId="72" fillId="7" borderId="48" applyNumberFormat="0" applyAlignment="0" applyProtection="0">
      <alignment horizontal="left" vertical="center" indent="1"/>
    </xf>
    <xf numFmtId="0" fontId="72" fillId="7" borderId="48" applyNumberFormat="0" applyAlignment="0" applyProtection="0">
      <alignment horizontal="left" vertical="center" indent="1"/>
    </xf>
    <xf numFmtId="0" fontId="72" fillId="7" borderId="48" applyNumberFormat="0" applyAlignment="0" applyProtection="0">
      <alignment horizontal="left" vertical="center" indent="1"/>
    </xf>
    <xf numFmtId="0" fontId="72" fillId="7" borderId="48" applyNumberFormat="0" applyAlignment="0" applyProtection="0">
      <alignment horizontal="left" vertical="center" indent="1"/>
    </xf>
    <xf numFmtId="0" fontId="72" fillId="7" borderId="50" applyNumberFormat="0" applyAlignment="0" applyProtection="0">
      <alignment horizontal="left" vertical="center" indent="1"/>
    </xf>
    <xf numFmtId="0" fontId="82" fillId="0" borderId="53" applyNumberFormat="0" applyFill="0" applyBorder="0" applyAlignment="0" applyProtection="0"/>
    <xf numFmtId="0" fontId="83" fillId="0" borderId="53" applyNumberFormat="0" applyBorder="0" applyAlignment="0" applyProtection="0"/>
    <xf numFmtId="0" fontId="82" fillId="77" borderId="50" applyNumberFormat="0" applyAlignment="0">
      <alignment horizontal="left" vertical="center" indent="1"/>
      <protection locked="0"/>
    </xf>
    <xf numFmtId="0" fontId="82" fillId="77" borderId="50" applyNumberFormat="0" applyAlignment="0">
      <alignment horizontal="left" vertical="center" indent="1"/>
      <protection locked="0"/>
    </xf>
    <xf numFmtId="0" fontId="84" fillId="7" borderId="50" applyNumberFormat="0" applyAlignment="0" applyProtection="0">
      <alignment horizontal="left" vertical="center" indent="1"/>
    </xf>
    <xf numFmtId="178" fontId="85" fillId="7" borderId="50" applyNumberFormat="0" applyProtection="0">
      <alignment horizontal="right" vertical="center"/>
    </xf>
    <xf numFmtId="178" fontId="84" fillId="74" borderId="49" applyNumberFormat="0">
      <alignment horizontal="right" vertical="center"/>
      <protection locked="0"/>
    </xf>
    <xf numFmtId="178" fontId="85" fillId="74" borderId="50" applyNumberFormat="0">
      <alignment horizontal="right" vertical="center"/>
      <protection locked="0"/>
    </xf>
    <xf numFmtId="178" fontId="74" fillId="0" borderId="49" applyNumberFormat="0" applyFill="0" applyBorder="0" applyAlignment="0" applyProtection="0">
      <alignment horizontal="right" vertical="center"/>
    </xf>
    <xf numFmtId="4" fontId="45" fillId="25" borderId="8" applyNumberFormat="0" applyProtection="0">
      <alignment vertical="center"/>
    </xf>
    <xf numFmtId="164" fontId="1" fillId="0" borderId="0" applyFont="0" applyFill="0" applyBorder="0" applyAlignment="0" applyProtection="0"/>
    <xf numFmtId="4" fontId="46" fillId="2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5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164" fontId="1" fillId="0" borderId="0" applyFont="0" applyFill="0" applyBorder="0" applyAlignment="0" applyProtection="0"/>
    <xf numFmtId="4" fontId="46" fillId="25" borderId="8" applyNumberFormat="0" applyProtection="0">
      <alignment horizontal="right" vertical="center"/>
    </xf>
    <xf numFmtId="4" fontId="43" fillId="13" borderId="8" applyNumberFormat="0" applyProtection="0">
      <alignment vertical="center"/>
    </xf>
    <xf numFmtId="4" fontId="45" fillId="22" borderId="8" applyNumberFormat="0" applyProtection="0">
      <alignment horizontal="right" vertical="center"/>
    </xf>
    <xf numFmtId="0" fontId="51" fillId="26" borderId="44" applyNumberFormat="0">
      <protection locked="0"/>
    </xf>
    <xf numFmtId="0" fontId="51" fillId="5" borderId="8" applyNumberFormat="0" applyProtection="0">
      <alignment horizontal="left" vertical="top" indent="1"/>
    </xf>
    <xf numFmtId="4" fontId="45" fillId="15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0" fontId="52" fillId="5" borderId="8" applyNumberFormat="0" applyProtection="0">
      <alignment horizontal="left" vertical="top" indent="1"/>
    </xf>
    <xf numFmtId="4" fontId="47" fillId="25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0" fontId="40" fillId="65" borderId="45" applyBorder="0"/>
    <xf numFmtId="0" fontId="51" fillId="69" borderId="8" applyNumberFormat="0" applyProtection="0">
      <alignment horizontal="left" vertical="top" indent="1"/>
    </xf>
    <xf numFmtId="164" fontId="5" fillId="0" borderId="0" applyFont="0" applyFill="0" applyBorder="0" applyAlignment="0" applyProtection="0"/>
    <xf numFmtId="4" fontId="46" fillId="25" borderId="8" applyNumberFormat="0" applyProtection="0">
      <alignment horizontal="right" vertical="center"/>
    </xf>
    <xf numFmtId="164" fontId="5" fillId="0" borderId="0" applyFont="0" applyFill="0" applyBorder="0" applyAlignment="0" applyProtection="0"/>
    <xf numFmtId="0" fontId="51" fillId="69" borderId="8" applyNumberFormat="0" applyProtection="0">
      <alignment horizontal="left" vertical="top" indent="1"/>
    </xf>
    <xf numFmtId="4" fontId="49" fillId="25" borderId="8" applyNumberFormat="0" applyProtection="0">
      <alignment horizontal="right" vertical="center"/>
    </xf>
    <xf numFmtId="0" fontId="67" fillId="49" borderId="42" applyNumberFormat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7" fillId="49" borderId="42" applyNumberFormat="0" applyAlignment="0" applyProtection="0"/>
    <xf numFmtId="41" fontId="1" fillId="0" borderId="0" applyFont="0" applyFill="0" applyBorder="0" applyAlignment="0" applyProtection="0"/>
    <xf numFmtId="4" fontId="45" fillId="12" borderId="8" applyNumberFormat="0" applyProtection="0">
      <alignment horizontal="right" vertical="center"/>
    </xf>
    <xf numFmtId="164" fontId="1" fillId="0" borderId="0" applyFont="0" applyFill="0" applyBorder="0" applyAlignment="0" applyProtection="0"/>
    <xf numFmtId="4" fontId="45" fillId="12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0" fontId="53" fillId="53" borderId="8" applyNumberFormat="0" applyProtection="0">
      <alignment horizontal="left" vertical="top" indent="1"/>
    </xf>
    <xf numFmtId="4" fontId="45" fillId="19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4" fontId="45" fillId="12" borderId="8" applyNumberFormat="0" applyProtection="0">
      <alignment horizontal="right" vertical="center"/>
    </xf>
    <xf numFmtId="4" fontId="1" fillId="65" borderId="43" applyNumberFormat="0" applyProtection="0">
      <alignment horizontal="left" vertical="center" indent="1"/>
    </xf>
    <xf numFmtId="4" fontId="44" fillId="13" borderId="8" applyNumberFormat="0" applyProtection="0">
      <alignment vertical="center"/>
    </xf>
    <xf numFmtId="4" fontId="1" fillId="65" borderId="43" applyNumberFormat="0" applyProtection="0">
      <alignment horizontal="left" vertical="center" indent="1"/>
    </xf>
    <xf numFmtId="4" fontId="45" fillId="23" borderId="8" applyNumberFormat="0" applyProtection="0">
      <alignment horizontal="right" vertical="center"/>
    </xf>
    <xf numFmtId="41" fontId="1" fillId="0" borderId="0" applyFont="0" applyFill="0" applyBorder="0" applyAlignment="0" applyProtection="0"/>
    <xf numFmtId="4" fontId="45" fillId="19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164" fontId="1" fillId="0" borderId="0" applyFont="0" applyFill="0" applyBorder="0" applyAlignment="0" applyProtection="0"/>
    <xf numFmtId="4" fontId="45" fillId="16" borderId="8" applyNumberFormat="0" applyProtection="0">
      <alignment horizontal="right" vertical="center"/>
    </xf>
    <xf numFmtId="43" fontId="1" fillId="0" borderId="0" applyFont="0" applyFill="0" applyBorder="0" applyAlignment="0" applyProtection="0"/>
    <xf numFmtId="4" fontId="45" fillId="25" borderId="8" applyNumberFormat="0" applyProtection="0">
      <alignment vertical="center"/>
    </xf>
    <xf numFmtId="0" fontId="51" fillId="73" borderId="47"/>
    <xf numFmtId="4" fontId="45" fillId="17" borderId="8" applyNumberFormat="0" applyProtection="0">
      <alignment horizontal="right" vertical="center"/>
    </xf>
    <xf numFmtId="0" fontId="52" fillId="70" borderId="8" applyNumberFormat="0" applyProtection="0">
      <alignment horizontal="left" vertical="top" indent="1"/>
    </xf>
    <xf numFmtId="4" fontId="52" fillId="70" borderId="8" applyNumberFormat="0" applyProtection="0">
      <alignment vertical="center"/>
    </xf>
    <xf numFmtId="4" fontId="49" fillId="25" borderId="8" applyNumberFormat="0" applyProtection="0">
      <alignment horizontal="right" vertical="center"/>
    </xf>
    <xf numFmtId="4" fontId="43" fillId="12" borderId="35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164" fontId="1" fillId="0" borderId="0" applyFont="0" applyFill="0" applyBorder="0" applyAlignment="0" applyProtection="0"/>
    <xf numFmtId="4" fontId="52" fillId="67" borderId="8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" fontId="44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25" borderId="8" applyNumberFormat="0" applyProtection="0">
      <alignment vertical="center"/>
    </xf>
    <xf numFmtId="43" fontId="5" fillId="0" borderId="0" applyFont="0" applyFill="0" applyBorder="0" applyAlignment="0" applyProtection="0"/>
    <xf numFmtId="4" fontId="45" fillId="23" borderId="8" applyNumberFormat="0" applyProtection="0">
      <alignment horizontal="right" vertical="center"/>
    </xf>
    <xf numFmtId="4" fontId="43" fillId="13" borderId="8" applyNumberFormat="0" applyProtection="0">
      <alignment vertical="center"/>
    </xf>
    <xf numFmtId="4" fontId="47" fillId="25" borderId="8" applyNumberFormat="0" applyProtection="0">
      <alignment horizontal="right" vertical="center"/>
    </xf>
    <xf numFmtId="4" fontId="1" fillId="65" borderId="43" applyNumberFormat="0" applyProtection="0">
      <alignment horizontal="left" vertical="center" indent="1"/>
    </xf>
    <xf numFmtId="4" fontId="44" fillId="13" borderId="8" applyNumberFormat="0" applyProtection="0">
      <alignment vertical="center"/>
    </xf>
    <xf numFmtId="164" fontId="1" fillId="0" borderId="0" applyFont="0" applyFill="0" applyBorder="0" applyAlignment="0" applyProtection="0"/>
    <xf numFmtId="4" fontId="43" fillId="13" borderId="8" applyNumberFormat="0" applyProtection="0">
      <alignment vertical="center"/>
    </xf>
    <xf numFmtId="43" fontId="5" fillId="0" borderId="0" applyFont="0" applyFill="0" applyBorder="0" applyAlignment="0" applyProtection="0"/>
    <xf numFmtId="0" fontId="51" fillId="66" borderId="8" applyNumberFormat="0" applyProtection="0">
      <alignment horizontal="left" vertical="top" indent="1"/>
    </xf>
    <xf numFmtId="0" fontId="52" fillId="5" borderId="8" applyNumberFormat="0" applyProtection="0">
      <alignment horizontal="left" vertical="top" indent="1"/>
    </xf>
    <xf numFmtId="4" fontId="46" fillId="25" borderId="8" applyNumberFormat="0" applyProtection="0">
      <alignment vertical="center"/>
    </xf>
    <xf numFmtId="4" fontId="51" fillId="64" borderId="43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2" fillId="67" borderId="8" applyNumberFormat="0" applyProtection="0">
      <alignment horizontal="left" vertical="center" indent="1"/>
    </xf>
    <xf numFmtId="4" fontId="44" fillId="13" borderId="8" applyNumberFormat="0" applyProtection="0">
      <alignment vertical="center"/>
    </xf>
    <xf numFmtId="4" fontId="45" fillId="23" borderId="8" applyNumberFormat="0" applyProtection="0">
      <alignment horizontal="right" vertical="center"/>
    </xf>
    <xf numFmtId="4" fontId="47" fillId="25" borderId="8" applyNumberFormat="0" applyProtection="0">
      <alignment horizontal="right" vertical="center"/>
    </xf>
    <xf numFmtId="164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45" fillId="15" borderId="8" applyNumberFormat="0" applyProtection="0">
      <alignment horizontal="right" vertical="center"/>
    </xf>
    <xf numFmtId="43" fontId="5" fillId="0" borderId="0" applyFont="0" applyFill="0" applyBorder="0" applyAlignment="0" applyProtection="0"/>
    <xf numFmtId="0" fontId="61" fillId="0" borderId="46" applyNumberFormat="0" applyFill="0" applyAlignment="0" applyProtection="0"/>
    <xf numFmtId="41" fontId="1" fillId="0" borderId="0" applyFont="0" applyFill="0" applyBorder="0" applyAlignment="0" applyProtection="0"/>
    <xf numFmtId="4" fontId="46" fillId="25" borderId="8" applyNumberFormat="0" applyProtection="0">
      <alignment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43" fillId="12" borderId="35" applyNumberFormat="0" applyProtection="0">
      <alignment horizontal="left" vertical="center" indent="1"/>
    </xf>
    <xf numFmtId="4" fontId="45" fillId="16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13" borderId="8" applyNumberFormat="0" applyProtection="0">
      <alignment horizontal="left" vertical="center" indent="1"/>
    </xf>
    <xf numFmtId="4" fontId="45" fillId="13" borderId="8" applyNumberFormat="0" applyProtection="0">
      <alignment horizontal="left" vertical="center" indent="1"/>
    </xf>
    <xf numFmtId="4" fontId="45" fillId="20" borderId="8" applyNumberFormat="0" applyProtection="0">
      <alignment horizontal="right" vertical="center"/>
    </xf>
    <xf numFmtId="4" fontId="45" fillId="13" borderId="8" applyNumberFormat="0" applyProtection="0">
      <alignment horizontal="left" vertical="center" indent="1"/>
    </xf>
    <xf numFmtId="4" fontId="43" fillId="12" borderId="35" applyNumberFormat="0" applyProtection="0">
      <alignment horizontal="left" vertical="center" indent="1"/>
    </xf>
    <xf numFmtId="4" fontId="45" fillId="18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4" fontId="8" fillId="12" borderId="8" applyNumberFormat="0" applyProtection="0">
      <alignment horizontal="left" vertical="center" indent="1"/>
    </xf>
    <xf numFmtId="4" fontId="45" fillId="21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" fontId="45" fillId="23" borderId="8" applyNumberFormat="0" applyProtection="0">
      <alignment horizontal="right" vertical="center"/>
    </xf>
    <xf numFmtId="0" fontId="51" fillId="65" borderId="8" applyNumberFormat="0" applyProtection="0">
      <alignment horizontal="left" vertical="top" indent="1"/>
    </xf>
    <xf numFmtId="4" fontId="43" fillId="24" borderId="34" applyNumberFormat="0" applyProtection="0">
      <alignment horizontal="left" vertical="center" indent="1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5" fillId="21" borderId="8" applyNumberFormat="0" applyProtection="0">
      <alignment horizontal="right" vertical="center"/>
    </xf>
    <xf numFmtId="4" fontId="45" fillId="13" borderId="8" applyNumberFormat="0" applyProtection="0">
      <alignment horizontal="left" vertical="center" indent="1"/>
    </xf>
    <xf numFmtId="4" fontId="51" fillId="57" borderId="43" applyNumberFormat="0" applyProtection="0">
      <alignment horizontal="right" vertical="center"/>
    </xf>
    <xf numFmtId="4" fontId="47" fillId="25" borderId="8" applyNumberFormat="0" applyProtection="0">
      <alignment horizontal="right" vertical="center"/>
    </xf>
    <xf numFmtId="43" fontId="1" fillId="0" borderId="0" applyFont="0" applyFill="0" applyBorder="0" applyAlignment="0" applyProtection="0"/>
    <xf numFmtId="4" fontId="49" fillId="25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6" fillId="25" borderId="8" applyNumberFormat="0" applyProtection="0">
      <alignment vertical="center"/>
    </xf>
    <xf numFmtId="4" fontId="43" fillId="13" borderId="8" applyNumberFormat="0" applyProtection="0">
      <alignment vertical="center"/>
    </xf>
    <xf numFmtId="4" fontId="43" fillId="13" borderId="8" applyNumberFormat="0" applyProtection="0">
      <alignment vertical="center"/>
    </xf>
    <xf numFmtId="4" fontId="45" fillId="12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3" fontId="1" fillId="0" borderId="0" applyFont="0" applyFill="0" applyBorder="0" applyAlignment="0" applyProtection="0"/>
    <xf numFmtId="4" fontId="49" fillId="25" borderId="8" applyNumberFormat="0" applyProtection="0">
      <alignment horizontal="right" vertical="center"/>
    </xf>
    <xf numFmtId="4" fontId="51" fillId="57" borderId="43" applyNumberFormat="0" applyProtection="0">
      <alignment horizontal="right" vertical="center"/>
    </xf>
    <xf numFmtId="4" fontId="51" fillId="5" borderId="43" applyNumberFormat="0" applyProtection="0">
      <alignment horizontal="left" vertical="center" indent="1"/>
    </xf>
    <xf numFmtId="4" fontId="54" fillId="72" borderId="43" applyNumberFormat="0" applyProtection="0">
      <alignment horizontal="left" vertical="center" indent="1"/>
    </xf>
    <xf numFmtId="0" fontId="61" fillId="0" borderId="46" applyNumberFormat="0" applyFill="0" applyAlignment="0" applyProtection="0"/>
    <xf numFmtId="4" fontId="8" fillId="5" borderId="8" applyNumberFormat="0" applyProtection="0">
      <alignment horizontal="left" vertical="center" indent="1"/>
    </xf>
    <xf numFmtId="4" fontId="45" fillId="21" borderId="8" applyNumberFormat="0" applyProtection="0">
      <alignment horizontal="right" vertical="center"/>
    </xf>
    <xf numFmtId="43" fontId="1" fillId="0" borderId="0" applyFont="0" applyFill="0" applyBorder="0" applyAlignment="0" applyProtection="0"/>
    <xf numFmtId="4" fontId="45" fillId="18" borderId="8" applyNumberFormat="0" applyProtection="0">
      <alignment horizontal="right" vertical="center"/>
    </xf>
    <xf numFmtId="43" fontId="1" fillId="0" borderId="0" applyFont="0" applyFill="0" applyBorder="0" applyAlignment="0" applyProtection="0"/>
    <xf numFmtId="4" fontId="45" fillId="17" borderId="8" applyNumberFormat="0" applyProtection="0">
      <alignment horizontal="right" vertical="center"/>
    </xf>
    <xf numFmtId="43" fontId="1" fillId="0" borderId="0" applyFont="0" applyFill="0" applyBorder="0" applyAlignment="0" applyProtection="0"/>
    <xf numFmtId="4" fontId="45" fillId="12" borderId="8" applyNumberFormat="0" applyProtection="0">
      <alignment horizontal="right" vertical="center"/>
    </xf>
    <xf numFmtId="4" fontId="51" fillId="66" borderId="43" applyNumberFormat="0" applyProtection="0">
      <alignment horizontal="left" vertical="center" indent="1"/>
    </xf>
    <xf numFmtId="4" fontId="45" fillId="20" borderId="8" applyNumberFormat="0" applyProtection="0">
      <alignment horizontal="right" vertical="center"/>
    </xf>
    <xf numFmtId="0" fontId="51" fillId="73" borderId="47"/>
    <xf numFmtId="0" fontId="51" fillId="5" borderId="8" applyNumberFormat="0" applyProtection="0">
      <alignment horizontal="left" vertical="top" indent="1"/>
    </xf>
    <xf numFmtId="4" fontId="43" fillId="12" borderId="35" applyNumberFormat="0" applyProtection="0">
      <alignment horizontal="left" vertical="center" indent="1"/>
    </xf>
    <xf numFmtId="0" fontId="64" fillId="0" borderId="40" applyNumberFormat="0" applyFill="0" applyAlignment="0" applyProtection="0"/>
    <xf numFmtId="4" fontId="45" fillId="25" borderId="8" applyNumberFormat="0" applyProtection="0">
      <alignment vertical="center"/>
    </xf>
    <xf numFmtId="4" fontId="70" fillId="71" borderId="47" applyNumberFormat="0" applyProtection="0">
      <alignment vertical="center"/>
    </xf>
    <xf numFmtId="4" fontId="51" fillId="66" borderId="43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4" fontId="46" fillId="25" borderId="8" applyNumberFormat="0" applyProtection="0">
      <alignment horizontal="right" vertical="center"/>
    </xf>
    <xf numFmtId="4" fontId="51" fillId="5" borderId="43" applyNumberFormat="0" applyProtection="0">
      <alignment horizontal="left" vertical="center" indent="1"/>
    </xf>
    <xf numFmtId="4" fontId="45" fillId="21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0" fontId="51" fillId="65" borderId="8" applyNumberFormat="0" applyProtection="0">
      <alignment horizontal="left" vertical="top" indent="1"/>
    </xf>
    <xf numFmtId="0" fontId="52" fillId="70" borderId="8" applyNumberFormat="0" applyProtection="0">
      <alignment horizontal="left" vertical="top" indent="1"/>
    </xf>
    <xf numFmtId="4" fontId="45" fillId="18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54" fillId="72" borderId="43" applyNumberFormat="0" applyProtection="0">
      <alignment horizontal="left" vertical="center" indent="1"/>
    </xf>
    <xf numFmtId="4" fontId="45" fillId="19" borderId="8" applyNumberFormat="0" applyProtection="0">
      <alignment horizontal="right" vertical="center"/>
    </xf>
    <xf numFmtId="4" fontId="1" fillId="65" borderId="43" applyNumberFormat="0" applyProtection="0">
      <alignment horizontal="left" vertical="center" indent="1"/>
    </xf>
    <xf numFmtId="4" fontId="45" fillId="22" borderId="8" applyNumberFormat="0" applyProtection="0">
      <alignment horizontal="right" vertical="center"/>
    </xf>
    <xf numFmtId="4" fontId="43" fillId="12" borderId="35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13" borderId="8" applyNumberFormat="0" applyProtection="0">
      <alignment horizontal="left" vertical="center" indent="1"/>
    </xf>
    <xf numFmtId="4" fontId="45" fillId="18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164" fontId="1" fillId="0" borderId="0" applyFont="0" applyFill="0" applyBorder="0" applyAlignment="0" applyProtection="0"/>
    <xf numFmtId="0" fontId="53" fillId="53" borderId="8" applyNumberFormat="0" applyProtection="0">
      <alignment horizontal="left" vertical="top" indent="1"/>
    </xf>
    <xf numFmtId="4" fontId="45" fillId="22" borderId="8" applyNumberFormat="0" applyProtection="0">
      <alignment horizontal="right" vertical="center"/>
    </xf>
    <xf numFmtId="4" fontId="43" fillId="12" borderId="35" applyNumberFormat="0" applyProtection="0">
      <alignment horizontal="left" vertical="center" indent="1"/>
    </xf>
    <xf numFmtId="4" fontId="45" fillId="22" borderId="8" applyNumberFormat="0" applyProtection="0">
      <alignment horizontal="right" vertical="center"/>
    </xf>
    <xf numFmtId="43" fontId="1" fillId="0" borderId="0" applyFont="0" applyFill="0" applyBorder="0" applyAlignment="0" applyProtection="0"/>
    <xf numFmtId="4" fontId="45" fillId="17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1" fontId="1" fillId="0" borderId="0" applyFont="0" applyFill="0" applyBorder="0" applyAlignment="0" applyProtection="0"/>
    <xf numFmtId="4" fontId="47" fillId="25" borderId="8" applyNumberFormat="0" applyProtection="0">
      <alignment horizontal="right" vertical="center"/>
    </xf>
    <xf numFmtId="4" fontId="47" fillId="25" borderId="8" applyNumberFormat="0" applyProtection="0">
      <alignment horizontal="right" vertical="center"/>
    </xf>
    <xf numFmtId="4" fontId="51" fillId="64" borderId="43" applyNumberFormat="0" applyProtection="0">
      <alignment horizontal="left" vertical="center" indent="1"/>
    </xf>
    <xf numFmtId="4" fontId="45" fillId="16" borderId="8" applyNumberFormat="0" applyProtection="0">
      <alignment horizontal="right" vertical="center"/>
    </xf>
    <xf numFmtId="4" fontId="43" fillId="13" borderId="8" applyNumberFormat="0" applyProtection="0">
      <alignment vertical="center"/>
    </xf>
    <xf numFmtId="4" fontId="45" fillId="19" borderId="8" applyNumberFormat="0" applyProtection="0">
      <alignment horizontal="right" vertical="center"/>
    </xf>
    <xf numFmtId="4" fontId="44" fillId="13" borderId="8" applyNumberFormat="0" applyProtection="0">
      <alignment vertical="center"/>
    </xf>
    <xf numFmtId="0" fontId="64" fillId="0" borderId="40" applyNumberFormat="0" applyFill="0" applyAlignment="0" applyProtection="0"/>
    <xf numFmtId="4" fontId="46" fillId="25" borderId="8" applyNumberFormat="0" applyProtection="0">
      <alignment vertical="center"/>
    </xf>
    <xf numFmtId="4" fontId="52" fillId="70" borderId="8" applyNumberFormat="0" applyProtection="0">
      <alignment vertical="center"/>
    </xf>
    <xf numFmtId="164" fontId="1" fillId="0" borderId="0" applyFont="0" applyFill="0" applyBorder="0" applyAlignment="0" applyProtection="0"/>
    <xf numFmtId="4" fontId="45" fillId="20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0" fontId="51" fillId="66" borderId="8" applyNumberFormat="0" applyProtection="0">
      <alignment horizontal="left" vertical="top" indent="1"/>
    </xf>
    <xf numFmtId="4" fontId="45" fillId="21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0" fontId="40" fillId="65" borderId="45" applyBorder="0"/>
    <xf numFmtId="4" fontId="45" fillId="15" borderId="8" applyNumberFormat="0" applyProtection="0">
      <alignment horizontal="right"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46" fillId="25" borderId="8" applyNumberFormat="0" applyProtection="0">
      <alignment vertical="center"/>
    </xf>
    <xf numFmtId="164" fontId="1" fillId="0" borderId="0" applyFont="0" applyFill="0" applyBorder="0" applyAlignment="0" applyProtection="0"/>
    <xf numFmtId="4" fontId="45" fillId="13" borderId="8" applyNumberFormat="0" applyProtection="0">
      <alignment horizontal="left" vertical="center" indent="1"/>
    </xf>
    <xf numFmtId="4" fontId="45" fillId="16" borderId="8" applyNumberFormat="0" applyProtection="0">
      <alignment horizontal="right" vertical="center"/>
    </xf>
    <xf numFmtId="4" fontId="46" fillId="25" borderId="8" applyNumberFormat="0" applyProtection="0">
      <alignment vertical="center"/>
    </xf>
    <xf numFmtId="4" fontId="8" fillId="12" borderId="8" applyNumberFormat="0" applyProtection="0">
      <alignment horizontal="left" vertical="center" indent="1"/>
    </xf>
    <xf numFmtId="4" fontId="49" fillId="25" borderId="8" applyNumberFormat="0" applyProtection="0">
      <alignment horizontal="right" vertical="center"/>
    </xf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3" fillId="12" borderId="35" applyNumberFormat="0" applyProtection="0">
      <alignment horizontal="left" vertical="center" indent="1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8" fillId="5" borderId="8" applyNumberFormat="0" applyProtection="0">
      <alignment horizontal="left" vertical="center" indent="1"/>
    </xf>
    <xf numFmtId="4" fontId="8" fillId="12" borderId="8" applyNumberFormat="0" applyProtection="0">
      <alignment horizontal="left" vertical="center" indent="1"/>
    </xf>
    <xf numFmtId="4" fontId="8" fillId="12" borderId="8" applyNumberFormat="0" applyProtection="0">
      <alignment horizontal="left" vertical="center" indent="1"/>
    </xf>
    <xf numFmtId="0" fontId="64" fillId="0" borderId="40" applyNumberFormat="0" applyFill="0" applyAlignment="0" applyProtection="0"/>
    <xf numFmtId="0" fontId="67" fillId="49" borderId="42" applyNumberFormat="0" applyAlignment="0" applyProtection="0"/>
    <xf numFmtId="4" fontId="51" fillId="57" borderId="43" applyNumberFormat="0" applyProtection="0">
      <alignment horizontal="right" vertical="center"/>
    </xf>
    <xf numFmtId="4" fontId="51" fillId="64" borderId="43" applyNumberFormat="0" applyProtection="0">
      <alignment horizontal="left" vertical="center" indent="1"/>
    </xf>
    <xf numFmtId="4" fontId="1" fillId="65" borderId="43" applyNumberFormat="0" applyProtection="0">
      <alignment horizontal="left" vertical="center" indent="1"/>
    </xf>
    <xf numFmtId="4" fontId="1" fillId="65" borderId="43" applyNumberFormat="0" applyProtection="0">
      <alignment horizontal="left" vertical="center" indent="1"/>
    </xf>
    <xf numFmtId="4" fontId="51" fillId="66" borderId="43" applyNumberFormat="0" applyProtection="0">
      <alignment horizontal="left" vertical="center" indent="1"/>
    </xf>
    <xf numFmtId="4" fontId="51" fillId="5" borderId="43" applyNumberFormat="0" applyProtection="0">
      <alignment horizontal="left" vertical="center" indent="1"/>
    </xf>
    <xf numFmtId="4" fontId="52" fillId="70" borderId="8" applyNumberFormat="0" applyProtection="0">
      <alignment vertical="center"/>
    </xf>
    <xf numFmtId="4" fontId="70" fillId="71" borderId="47" applyNumberFormat="0" applyProtection="0">
      <alignment vertical="center"/>
    </xf>
    <xf numFmtId="4" fontId="52" fillId="67" borderId="8" applyNumberFormat="0" applyProtection="0">
      <alignment horizontal="left" vertical="center" indent="1"/>
    </xf>
    <xf numFmtId="4" fontId="54" fillId="72" borderId="43" applyNumberFormat="0" applyProtection="0">
      <alignment horizontal="left" vertical="center" indent="1"/>
    </xf>
    <xf numFmtId="0" fontId="64" fillId="0" borderId="40" applyNumberFormat="0" applyFill="0" applyAlignment="0" applyProtection="0"/>
    <xf numFmtId="4" fontId="8" fillId="12" borderId="8" applyNumberFormat="0" applyProtection="0">
      <alignment horizontal="left" vertical="center" indent="1"/>
    </xf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3" fillId="12" borderId="35" applyNumberFormat="0" applyProtection="0">
      <alignment horizontal="left" vertical="center" indent="1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8" fillId="5" borderId="8" applyNumberFormat="0" applyProtection="0">
      <alignment horizontal="left" vertical="center" indent="1"/>
    </xf>
    <xf numFmtId="4" fontId="8" fillId="12" borderId="8" applyNumberFormat="0" applyProtection="0">
      <alignment horizontal="left" vertical="center" indent="1"/>
    </xf>
    <xf numFmtId="0" fontId="53" fillId="53" borderId="8" applyNumberFormat="0" applyProtection="0">
      <alignment horizontal="left" vertical="top" indent="1"/>
    </xf>
    <xf numFmtId="0" fontId="51" fillId="65" borderId="8" applyNumberFormat="0" applyProtection="0">
      <alignment horizontal="left" vertical="top" indent="1"/>
    </xf>
    <xf numFmtId="0" fontId="51" fillId="5" borderId="8" applyNumberFormat="0" applyProtection="0">
      <alignment horizontal="left" vertical="top" indent="1"/>
    </xf>
    <xf numFmtId="0" fontId="51" fillId="69" borderId="8" applyNumberFormat="0" applyProtection="0">
      <alignment horizontal="left" vertical="top" indent="1"/>
    </xf>
    <xf numFmtId="0" fontId="51" fillId="66" borderId="8" applyNumberFormat="0" applyProtection="0">
      <alignment horizontal="left" vertical="top" indent="1"/>
    </xf>
    <xf numFmtId="4" fontId="52" fillId="70" borderId="8" applyNumberFormat="0" applyProtection="0">
      <alignment vertical="center"/>
    </xf>
    <xf numFmtId="4" fontId="70" fillId="71" borderId="47" applyNumberFormat="0" applyProtection="0">
      <alignment vertical="center"/>
    </xf>
    <xf numFmtId="4" fontId="52" fillId="67" borderId="8" applyNumberFormat="0" applyProtection="0">
      <alignment horizontal="left" vertical="center" indent="1"/>
    </xf>
    <xf numFmtId="0" fontId="52" fillId="70" borderId="8" applyNumberFormat="0" applyProtection="0">
      <alignment horizontal="left" vertical="top" indent="1"/>
    </xf>
    <xf numFmtId="0" fontId="52" fillId="5" borderId="8" applyNumberFormat="0" applyProtection="0">
      <alignment horizontal="left" vertical="top" indent="1"/>
    </xf>
    <xf numFmtId="0" fontId="51" fillId="73" borderId="47"/>
    <xf numFmtId="0" fontId="53" fillId="53" borderId="8" applyNumberFormat="0" applyProtection="0">
      <alignment horizontal="left" vertical="top" indent="1"/>
    </xf>
    <xf numFmtId="0" fontId="51" fillId="65" borderId="8" applyNumberFormat="0" applyProtection="0">
      <alignment horizontal="left" vertical="top" indent="1"/>
    </xf>
    <xf numFmtId="0" fontId="51" fillId="5" borderId="8" applyNumberFormat="0" applyProtection="0">
      <alignment horizontal="left" vertical="top" indent="1"/>
    </xf>
    <xf numFmtId="0" fontId="51" fillId="69" borderId="8" applyNumberFormat="0" applyProtection="0">
      <alignment horizontal="left" vertical="top" indent="1"/>
    </xf>
    <xf numFmtId="0" fontId="51" fillId="66" borderId="8" applyNumberFormat="0" applyProtection="0">
      <alignment horizontal="left" vertical="top" indent="1"/>
    </xf>
    <xf numFmtId="4" fontId="52" fillId="70" borderId="8" applyNumberFormat="0" applyProtection="0">
      <alignment vertical="center"/>
    </xf>
    <xf numFmtId="4" fontId="52" fillId="67" borderId="8" applyNumberFormat="0" applyProtection="0">
      <alignment horizontal="left" vertical="center" indent="1"/>
    </xf>
    <xf numFmtId="0" fontId="52" fillId="70" borderId="8" applyNumberFormat="0" applyProtection="0">
      <alignment horizontal="left" vertical="top" indent="1"/>
    </xf>
    <xf numFmtId="0" fontId="52" fillId="5" borderId="8" applyNumberFormat="0" applyProtection="0">
      <alignment horizontal="left" vertical="top" indent="1"/>
    </xf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3" fillId="12" borderId="35" applyNumberFormat="0" applyProtection="0">
      <alignment horizontal="left" vertical="center" indent="1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4" fontId="49" fillId="25" borderId="8" applyNumberFormat="0" applyProtection="0">
      <alignment horizontal="right" vertical="center"/>
    </xf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3" fillId="12" borderId="35" applyNumberFormat="0" applyProtection="0">
      <alignment horizontal="left" vertical="center" indent="1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8" fillId="12" borderId="8" applyNumberFormat="0" applyProtection="0">
      <alignment horizontal="left" vertical="center" indent="1"/>
    </xf>
    <xf numFmtId="4" fontId="43" fillId="13" borderId="8" applyNumberFormat="0" applyProtection="0">
      <alignment vertical="center"/>
    </xf>
    <xf numFmtId="4" fontId="44" fillId="13" borderId="8" applyNumberFormat="0" applyProtection="0">
      <alignment vertical="center"/>
    </xf>
    <xf numFmtId="4" fontId="45" fillId="13" borderId="8" applyNumberFormat="0" applyProtection="0">
      <alignment horizontal="left" vertical="center" indent="1"/>
    </xf>
    <xf numFmtId="4" fontId="45" fillId="15" borderId="8" applyNumberFormat="0" applyProtection="0">
      <alignment horizontal="right" vertical="center"/>
    </xf>
    <xf numFmtId="4" fontId="45" fillId="16" borderId="8" applyNumberFormat="0" applyProtection="0">
      <alignment horizontal="right" vertical="center"/>
    </xf>
    <xf numFmtId="4" fontId="45" fillId="17" borderId="8" applyNumberFormat="0" applyProtection="0">
      <alignment horizontal="right" vertical="center"/>
    </xf>
    <xf numFmtId="4" fontId="45" fillId="18" borderId="8" applyNumberFormat="0" applyProtection="0">
      <alignment horizontal="right" vertical="center"/>
    </xf>
    <xf numFmtId="4" fontId="45" fillId="19" borderId="8" applyNumberFormat="0" applyProtection="0">
      <alignment horizontal="right" vertical="center"/>
    </xf>
    <xf numFmtId="4" fontId="45" fillId="20" borderId="8" applyNumberFormat="0" applyProtection="0">
      <alignment horizontal="right" vertical="center"/>
    </xf>
    <xf numFmtId="4" fontId="45" fillId="21" borderId="8" applyNumberFormat="0" applyProtection="0">
      <alignment horizontal="right" vertical="center"/>
    </xf>
    <xf numFmtId="4" fontId="45" fillId="22" borderId="8" applyNumberFormat="0" applyProtection="0">
      <alignment horizontal="right" vertical="center"/>
    </xf>
    <xf numFmtId="4" fontId="45" fillId="23" borderId="8" applyNumberFormat="0" applyProtection="0">
      <alignment horizontal="right" vertical="center"/>
    </xf>
    <xf numFmtId="4" fontId="45" fillId="12" borderId="8" applyNumberFormat="0" applyProtection="0">
      <alignment horizontal="right" vertical="center"/>
    </xf>
    <xf numFmtId="4" fontId="45" fillId="25" borderId="8" applyNumberFormat="0" applyProtection="0">
      <alignment vertical="center"/>
    </xf>
    <xf numFmtId="4" fontId="46" fillId="25" borderId="8" applyNumberFormat="0" applyProtection="0">
      <alignment vertical="center"/>
    </xf>
    <xf numFmtId="4" fontId="47" fillId="25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8" fillId="5" borderId="8" applyNumberFormat="0" applyProtection="0">
      <alignment horizontal="left" vertical="center" indent="1"/>
    </xf>
    <xf numFmtId="4" fontId="8" fillId="12" borderId="8" applyNumberFormat="0" applyProtection="0">
      <alignment horizontal="left" vertical="center" indent="1"/>
    </xf>
    <xf numFmtId="4" fontId="8" fillId="12" borderId="8" applyNumberFormat="0" applyProtection="0">
      <alignment horizontal="left" vertical="center" indent="1"/>
    </xf>
    <xf numFmtId="4" fontId="52" fillId="70" borderId="8" applyNumberFormat="0" applyProtection="0">
      <alignment vertical="center"/>
    </xf>
    <xf numFmtId="4" fontId="52" fillId="67" borderId="8" applyNumberFormat="0" applyProtection="0">
      <alignment horizontal="left" vertical="center" indent="1"/>
    </xf>
    <xf numFmtId="43" fontId="5" fillId="0" borderId="0" applyFon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49" fontId="2" fillId="4" borderId="6" xfId="0" applyNumberFormat="1" applyFont="1" applyFill="1" applyBorder="1" applyAlignment="1">
      <alignment vertical="center"/>
    </xf>
    <xf numFmtId="165" fontId="12" fillId="7" borderId="1" xfId="4" applyNumberFormat="1" applyFont="1" applyFill="1" applyBorder="1" applyAlignment="1">
      <alignment horizontal="center" vertical="center" wrapText="1"/>
    </xf>
    <xf numFmtId="49" fontId="12" fillId="7" borderId="1" xfId="4" applyNumberFormat="1" applyFont="1" applyFill="1" applyBorder="1" applyAlignment="1">
      <alignment horizontal="center" vertical="center" wrapText="1"/>
    </xf>
    <xf numFmtId="0" fontId="6" fillId="6" borderId="1" xfId="8" applyFont="1" applyFill="1" applyBorder="1" applyAlignment="1">
      <alignment horizontal="left"/>
    </xf>
    <xf numFmtId="164" fontId="0" fillId="6" borderId="1" xfId="7" applyFont="1" applyFill="1" applyBorder="1"/>
    <xf numFmtId="49" fontId="2" fillId="4" borderId="4" xfId="0" applyNumberFormat="1" applyFont="1" applyFill="1" applyBorder="1" applyAlignment="1">
      <alignment vertical="center"/>
    </xf>
    <xf numFmtId="49" fontId="2" fillId="4" borderId="5" xfId="0" applyNumberFormat="1" applyFont="1" applyFill="1" applyBorder="1" applyAlignment="1">
      <alignment vertical="center"/>
    </xf>
    <xf numFmtId="0" fontId="9" fillId="6" borderId="0" xfId="0" quotePrefix="1" applyFont="1" applyFill="1" applyBorder="1" applyAlignment="1">
      <alignment horizontal="left"/>
    </xf>
    <xf numFmtId="0" fontId="6" fillId="6" borderId="1" xfId="0" quotePrefix="1" applyNumberFormat="1" applyFont="1" applyFill="1" applyBorder="1" applyAlignment="1">
      <alignment horizontal="left" indent="1"/>
    </xf>
    <xf numFmtId="0" fontId="9" fillId="6" borderId="1" xfId="0" quotePrefix="1" applyFont="1" applyFill="1" applyBorder="1" applyAlignment="1">
      <alignment horizontal="left" indent="1"/>
    </xf>
    <xf numFmtId="0" fontId="6" fillId="9" borderId="1" xfId="8" applyFont="1" applyFill="1" applyBorder="1" applyAlignment="1">
      <alignment horizontal="center"/>
    </xf>
    <xf numFmtId="0" fontId="9" fillId="6" borderId="1" xfId="0" quotePrefix="1" applyFont="1" applyFill="1" applyBorder="1" applyAlignment="1">
      <alignment horizontal="left"/>
    </xf>
    <xf numFmtId="0" fontId="6" fillId="4" borderId="1" xfId="8" applyFont="1" applyFill="1" applyBorder="1" applyAlignment="1">
      <alignment horizontal="center"/>
    </xf>
    <xf numFmtId="0" fontId="15" fillId="6" borderId="1" xfId="0" quotePrefix="1" applyFont="1" applyFill="1" applyBorder="1" applyAlignment="1">
      <alignment horizontal="left"/>
    </xf>
    <xf numFmtId="165" fontId="13" fillId="7" borderId="1" xfId="4" applyNumberFormat="1" applyFont="1" applyFill="1" applyBorder="1" applyAlignment="1">
      <alignment horizontal="center" vertical="center" wrapText="1"/>
    </xf>
    <xf numFmtId="0" fontId="15" fillId="6" borderId="1" xfId="0" quotePrefix="1" applyFont="1" applyFill="1" applyBorder="1" applyAlignment="1">
      <alignment horizontal="left" indent="1"/>
    </xf>
    <xf numFmtId="0" fontId="6" fillId="6" borderId="1" xfId="8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/>
    </xf>
    <xf numFmtId="49" fontId="6" fillId="6" borderId="14" xfId="0" applyNumberFormat="1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164" fontId="18" fillId="6" borderId="21" xfId="7" applyFont="1" applyFill="1" applyBorder="1" applyAlignment="1">
      <alignment vertical="center" wrapText="1"/>
    </xf>
    <xf numFmtId="0" fontId="9" fillId="6" borderId="0" xfId="0" quotePrefix="1" applyFont="1" applyFill="1" applyBorder="1" applyAlignment="1">
      <alignment horizontal="center"/>
    </xf>
    <xf numFmtId="0" fontId="6" fillId="6" borderId="1" xfId="0" quotePrefix="1" applyNumberFormat="1" applyFont="1" applyFill="1" applyBorder="1" applyAlignment="1">
      <alignment horizontal="center"/>
    </xf>
    <xf numFmtId="49" fontId="2" fillId="4" borderId="12" xfId="0" applyNumberFormat="1" applyFont="1" applyFill="1" applyBorder="1" applyAlignment="1">
      <alignment vertical="center"/>
    </xf>
    <xf numFmtId="49" fontId="2" fillId="4" borderId="13" xfId="0" applyNumberFormat="1" applyFont="1" applyFill="1" applyBorder="1" applyAlignment="1">
      <alignment vertical="center"/>
    </xf>
    <xf numFmtId="49" fontId="0" fillId="6" borderId="14" xfId="0" applyNumberFormat="1" applyFill="1" applyBorder="1" applyAlignment="1">
      <alignment horizontal="center"/>
    </xf>
    <xf numFmtId="1" fontId="0" fillId="6" borderId="1" xfId="0" applyNumberFormat="1" applyFill="1" applyBorder="1"/>
    <xf numFmtId="0" fontId="0" fillId="6" borderId="1" xfId="8" applyFont="1" applyFill="1" applyBorder="1" applyAlignment="1">
      <alignment horizontal="center"/>
    </xf>
    <xf numFmtId="49" fontId="6" fillId="6" borderId="25" xfId="0" applyNumberFormat="1" applyFont="1" applyFill="1" applyBorder="1" applyAlignment="1">
      <alignment horizontal="center"/>
    </xf>
    <xf numFmtId="0" fontId="6" fillId="6" borderId="26" xfId="0" quotePrefix="1" applyNumberFormat="1" applyFont="1" applyFill="1" applyBorder="1" applyAlignment="1">
      <alignment horizontal="center"/>
    </xf>
    <xf numFmtId="0" fontId="6" fillId="6" borderId="26" xfId="8" applyFont="1" applyFill="1" applyBorder="1" applyAlignment="1">
      <alignment horizontal="left"/>
    </xf>
    <xf numFmtId="0" fontId="6" fillId="6" borderId="26" xfId="8" applyFont="1" applyFill="1" applyBorder="1" applyAlignment="1">
      <alignment horizontal="center"/>
    </xf>
    <xf numFmtId="49" fontId="24" fillId="6" borderId="1" xfId="0" applyNumberFormat="1" applyFont="1" applyFill="1" applyBorder="1" applyAlignment="1">
      <alignment horizontal="center"/>
    </xf>
    <xf numFmtId="0" fontId="24" fillId="6" borderId="1" xfId="0" quotePrefix="1" applyNumberFormat="1" applyFont="1" applyFill="1" applyBorder="1" applyAlignment="1">
      <alignment horizontal="center"/>
    </xf>
    <xf numFmtId="0" fontId="0" fillId="6" borderId="1" xfId="8" applyFont="1" applyFill="1" applyBorder="1" applyAlignment="1">
      <alignment horizontal="left"/>
    </xf>
    <xf numFmtId="164" fontId="0" fillId="0" borderId="0" xfId="7" applyFont="1"/>
    <xf numFmtId="0" fontId="14" fillId="6" borderId="1" xfId="0" applyFont="1" applyFill="1" applyBorder="1" applyAlignment="1">
      <alignment horizontal="center"/>
    </xf>
    <xf numFmtId="164" fontId="26" fillId="6" borderId="1" xfId="0" applyNumberFormat="1" applyFont="1" applyFill="1" applyBorder="1"/>
    <xf numFmtId="164" fontId="25" fillId="10" borderId="6" xfId="4" applyNumberFormat="1" applyFont="1" applyFill="1" applyBorder="1" applyAlignment="1">
      <alignment vertical="center"/>
    </xf>
    <xf numFmtId="0" fontId="26" fillId="6" borderId="1" xfId="0" applyFont="1" applyFill="1" applyBorder="1"/>
    <xf numFmtId="0" fontId="6" fillId="6" borderId="1" xfId="0" applyFont="1" applyFill="1" applyBorder="1" applyAlignment="1">
      <alignment wrapText="1"/>
    </xf>
    <xf numFmtId="0" fontId="0" fillId="0" borderId="0" xfId="0" applyBorder="1"/>
    <xf numFmtId="0" fontId="28" fillId="0" borderId="0" xfId="0" applyFont="1" applyFill="1" applyBorder="1"/>
    <xf numFmtId="49" fontId="31" fillId="0" borderId="14" xfId="0" applyNumberFormat="1" applyFont="1" applyFill="1" applyBorder="1" applyAlignment="1">
      <alignment horizontal="center"/>
    </xf>
    <xf numFmtId="0" fontId="0" fillId="2" borderId="1" xfId="8" applyFont="1" applyFill="1" applyBorder="1" applyAlignment="1">
      <alignment horizontal="left"/>
    </xf>
    <xf numFmtId="0" fontId="0" fillId="2" borderId="1" xfId="8" applyFont="1" applyFill="1" applyBorder="1" applyAlignment="1">
      <alignment horizontal="center"/>
    </xf>
    <xf numFmtId="167" fontId="6" fillId="0" borderId="1" xfId="4" applyNumberFormat="1" applyFont="1" applyFill="1" applyBorder="1"/>
    <xf numFmtId="0" fontId="0" fillId="0" borderId="0" xfId="0" applyFill="1" applyBorder="1"/>
    <xf numFmtId="0" fontId="6" fillId="2" borderId="1" xfId="8" applyFont="1" applyFill="1" applyBorder="1" applyAlignment="1">
      <alignment horizontal="center"/>
    </xf>
    <xf numFmtId="0" fontId="6" fillId="2" borderId="1" xfId="8" applyFont="1" applyFill="1" applyBorder="1" applyAlignment="1">
      <alignment horizontal="left"/>
    </xf>
    <xf numFmtId="0" fontId="6" fillId="2" borderId="26" xfId="8" applyFont="1" applyFill="1" applyBorder="1" applyAlignment="1">
      <alignment horizontal="left"/>
    </xf>
    <xf numFmtId="168" fontId="36" fillId="2" borderId="4" xfId="0" applyNumberFormat="1" applyFont="1" applyFill="1" applyBorder="1" applyAlignment="1">
      <alignment horizontal="center"/>
    </xf>
    <xf numFmtId="168" fontId="37" fillId="2" borderId="4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 vertical="center"/>
    </xf>
    <xf numFmtId="0" fontId="0" fillId="2" borderId="20" xfId="8" applyFont="1" applyFill="1" applyBorder="1" applyAlignment="1">
      <alignment horizontal="left"/>
    </xf>
    <xf numFmtId="168" fontId="19" fillId="2" borderId="4" xfId="0" applyNumberFormat="1" applyFont="1" applyFill="1" applyBorder="1" applyAlignment="1">
      <alignment vertical="center"/>
    </xf>
    <xf numFmtId="0" fontId="20" fillId="0" borderId="0" xfId="0" applyFont="1" applyFill="1" applyBorder="1"/>
    <xf numFmtId="0" fontId="0" fillId="2" borderId="26" xfId="8" applyFont="1" applyFill="1" applyBorder="1" applyAlignment="1">
      <alignment horizontal="center"/>
    </xf>
    <xf numFmtId="168" fontId="19" fillId="2" borderId="31" xfId="0" applyNumberFormat="1" applyFont="1" applyFill="1" applyBorder="1" applyAlignment="1">
      <alignment vertical="center"/>
    </xf>
    <xf numFmtId="49" fontId="33" fillId="0" borderId="33" xfId="0" applyNumberFormat="1" applyFont="1" applyBorder="1" applyAlignment="1">
      <alignment horizontal="center"/>
    </xf>
    <xf numFmtId="0" fontId="31" fillId="0" borderId="0" xfId="0" applyFont="1"/>
    <xf numFmtId="169" fontId="20" fillId="0" borderId="0" xfId="0" applyNumberFormat="1" applyFont="1" applyAlignment="1">
      <alignment horizontal="center"/>
    </xf>
    <xf numFmtId="9" fontId="0" fillId="2" borderId="0" xfId="11" applyFont="1" applyFill="1" applyAlignment="1">
      <alignment horizontal="center"/>
    </xf>
    <xf numFmtId="0" fontId="24" fillId="2" borderId="1" xfId="8" applyFont="1" applyFill="1" applyBorder="1" applyAlignment="1">
      <alignment horizontal="center"/>
    </xf>
    <xf numFmtId="0" fontId="39" fillId="2" borderId="0" xfId="0" applyFont="1" applyFill="1"/>
    <xf numFmtId="167" fontId="19" fillId="0" borderId="2" xfId="4" applyNumberFormat="1" applyFont="1" applyFill="1" applyBorder="1" applyAlignment="1">
      <alignment vertical="center"/>
    </xf>
    <xf numFmtId="0" fontId="24" fillId="0" borderId="1" xfId="8" applyFont="1" applyFill="1" applyBorder="1" applyAlignment="1">
      <alignment horizontal="center"/>
    </xf>
    <xf numFmtId="0" fontId="24" fillId="0" borderId="20" xfId="8" applyFont="1" applyFill="1" applyBorder="1" applyAlignment="1">
      <alignment horizontal="center"/>
    </xf>
    <xf numFmtId="0" fontId="24" fillId="2" borderId="20" xfId="8" applyFont="1" applyFill="1" applyBorder="1" applyAlignment="1">
      <alignment horizontal="center"/>
    </xf>
    <xf numFmtId="168" fontId="24" fillId="2" borderId="1" xfId="0" applyNumberFormat="1" applyFont="1" applyFill="1" applyBorder="1" applyAlignment="1">
      <alignment horizontal="center"/>
    </xf>
    <xf numFmtId="168" fontId="24" fillId="0" borderId="1" xfId="0" applyNumberFormat="1" applyFont="1" applyFill="1" applyBorder="1" applyAlignment="1">
      <alignment horizontal="center"/>
    </xf>
    <xf numFmtId="0" fontId="24" fillId="2" borderId="21" xfId="8" applyFont="1" applyFill="1" applyBorder="1" applyAlignment="1">
      <alignment horizontal="center"/>
    </xf>
    <xf numFmtId="9" fontId="0" fillId="0" borderId="0" xfId="11" applyFont="1" applyAlignment="1">
      <alignment horizontal="center"/>
    </xf>
    <xf numFmtId="0" fontId="0" fillId="0" borderId="0" xfId="0" applyAlignment="1">
      <alignment horizontal="center"/>
    </xf>
    <xf numFmtId="9" fontId="0" fillId="0" borderId="30" xfId="11" applyFont="1" applyBorder="1" applyAlignment="1">
      <alignment horizontal="center"/>
    </xf>
    <xf numFmtId="168" fontId="0" fillId="0" borderId="0" xfId="11" applyNumberFormat="1" applyFont="1"/>
    <xf numFmtId="0" fontId="0" fillId="0" borderId="0" xfId="0" applyFill="1"/>
    <xf numFmtId="0" fontId="0" fillId="0" borderId="1" xfId="0" applyBorder="1" applyAlignment="1">
      <alignment horizontal="center"/>
    </xf>
    <xf numFmtId="0" fontId="31" fillId="0" borderId="0" xfId="0" applyFont="1" applyFill="1"/>
    <xf numFmtId="0" fontId="0" fillId="0" borderId="0" xfId="0" applyFill="1" applyAlignment="1">
      <alignment horizontal="center"/>
    </xf>
    <xf numFmtId="4" fontId="14" fillId="0" borderId="0" xfId="3" applyNumberFormat="1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horizontal="center"/>
    </xf>
    <xf numFmtId="168" fontId="36" fillId="2" borderId="54" xfId="0" applyNumberFormat="1" applyFont="1" applyFill="1" applyBorder="1" applyAlignment="1">
      <alignment horizontal="center"/>
    </xf>
    <xf numFmtId="164" fontId="22" fillId="6" borderId="20" xfId="7" applyFont="1" applyFill="1" applyBorder="1" applyAlignment="1">
      <alignment horizontal="center" vertical="center"/>
    </xf>
    <xf numFmtId="164" fontId="22" fillId="6" borderId="2" xfId="7" applyFont="1" applyFill="1" applyBorder="1" applyAlignment="1">
      <alignment horizontal="center" vertical="center"/>
    </xf>
    <xf numFmtId="164" fontId="22" fillId="6" borderId="21" xfId="7" applyFont="1" applyFill="1" applyBorder="1" applyAlignment="1">
      <alignment horizontal="center" vertical="center"/>
    </xf>
    <xf numFmtId="165" fontId="87" fillId="10" borderId="54" xfId="4" applyNumberFormat="1" applyFont="1" applyFill="1" applyBorder="1" applyAlignment="1">
      <alignment vertical="center"/>
    </xf>
    <xf numFmtId="0" fontId="88" fillId="2" borderId="1" xfId="8" applyFont="1" applyFill="1" applyBorder="1" applyAlignment="1">
      <alignment horizontal="center"/>
    </xf>
    <xf numFmtId="167" fontId="88" fillId="0" borderId="1" xfId="4" applyNumberFormat="1" applyFont="1" applyFill="1" applyBorder="1"/>
    <xf numFmtId="49" fontId="89" fillId="0" borderId="14" xfId="0" applyNumberFormat="1" applyFont="1" applyFill="1" applyBorder="1" applyAlignment="1">
      <alignment horizontal="center"/>
    </xf>
    <xf numFmtId="0" fontId="20" fillId="2" borderId="1" xfId="8" applyFont="1" applyFill="1" applyBorder="1" applyAlignment="1">
      <alignment horizontal="left"/>
    </xf>
    <xf numFmtId="0" fontId="20" fillId="2" borderId="1" xfId="8" applyFont="1" applyFill="1" applyBorder="1" applyAlignment="1">
      <alignment horizontal="center"/>
    </xf>
    <xf numFmtId="167" fontId="20" fillId="0" borderId="1" xfId="4" applyNumberFormat="1" applyFont="1" applyFill="1" applyBorder="1"/>
    <xf numFmtId="49" fontId="90" fillId="0" borderId="14" xfId="0" applyNumberFormat="1" applyFont="1" applyFill="1" applyBorder="1" applyAlignment="1">
      <alignment horizontal="center"/>
    </xf>
    <xf numFmtId="0" fontId="88" fillId="2" borderId="1" xfId="8" applyFont="1" applyFill="1" applyBorder="1" applyAlignment="1">
      <alignment horizontal="left"/>
    </xf>
    <xf numFmtId="49" fontId="31" fillId="2" borderId="1" xfId="0" applyNumberFormat="1" applyFont="1" applyFill="1" applyBorder="1" applyAlignment="1">
      <alignment horizontal="center"/>
    </xf>
    <xf numFmtId="49" fontId="34" fillId="2" borderId="14" xfId="0" applyNumberFormat="1" applyFont="1" applyFill="1" applyBorder="1" applyAlignment="1">
      <alignment horizontal="center"/>
    </xf>
    <xf numFmtId="49" fontId="34" fillId="2" borderId="25" xfId="0" applyNumberFormat="1" applyFont="1" applyFill="1" applyBorder="1" applyAlignment="1">
      <alignment horizontal="center"/>
    </xf>
    <xf numFmtId="49" fontId="34" fillId="2" borderId="1" xfId="0" applyNumberFormat="1" applyFont="1" applyFill="1" applyBorder="1" applyAlignment="1">
      <alignment horizontal="center"/>
    </xf>
    <xf numFmtId="49" fontId="86" fillId="10" borderId="55" xfId="4" applyNumberFormat="1" applyFont="1" applyFill="1" applyBorder="1" applyAlignment="1">
      <alignment vertical="center"/>
    </xf>
    <xf numFmtId="49" fontId="31" fillId="0" borderId="1" xfId="0" applyNumberFormat="1" applyFont="1" applyFill="1" applyBorder="1" applyAlignment="1">
      <alignment horizontal="center"/>
    </xf>
    <xf numFmtId="49" fontId="31" fillId="0" borderId="20" xfId="0" applyNumberFormat="1" applyFont="1" applyFill="1" applyBorder="1" applyAlignment="1">
      <alignment horizontal="center"/>
    </xf>
    <xf numFmtId="164" fontId="17" fillId="6" borderId="47" xfId="7" applyFont="1" applyFill="1" applyBorder="1" applyAlignment="1">
      <alignment vertical="center" wrapText="1"/>
    </xf>
    <xf numFmtId="164" fontId="19" fillId="6" borderId="47" xfId="7" applyFont="1" applyFill="1" applyBorder="1" applyAlignment="1">
      <alignment vertical="center" wrapText="1"/>
    </xf>
    <xf numFmtId="164" fontId="14" fillId="6" borderId="1" xfId="7" applyFont="1" applyFill="1" applyBorder="1" applyAlignment="1">
      <alignment vertical="center"/>
    </xf>
    <xf numFmtId="164" fontId="14" fillId="6" borderId="47" xfId="7" applyFont="1" applyFill="1" applyBorder="1" applyAlignment="1">
      <alignment vertical="center"/>
    </xf>
    <xf numFmtId="0" fontId="24" fillId="6" borderId="58" xfId="0" applyNumberFormat="1" applyFont="1" applyFill="1" applyBorder="1" applyAlignment="1">
      <alignment horizontal="center"/>
    </xf>
    <xf numFmtId="0" fontId="6" fillId="6" borderId="58" xfId="8" applyFont="1" applyFill="1" applyBorder="1" applyAlignment="1">
      <alignment horizontal="center"/>
    </xf>
    <xf numFmtId="0" fontId="6" fillId="6" borderId="58" xfId="0" applyFont="1" applyFill="1" applyBorder="1" applyAlignment="1">
      <alignment wrapText="1"/>
    </xf>
    <xf numFmtId="164" fontId="0" fillId="6" borderId="58" xfId="7" applyFont="1" applyFill="1" applyBorder="1"/>
    <xf numFmtId="0" fontId="24" fillId="6" borderId="30" xfId="0" applyNumberFormat="1" applyFont="1" applyFill="1" applyBorder="1" applyAlignment="1">
      <alignment horizontal="center"/>
    </xf>
    <xf numFmtId="0" fontId="6" fillId="6" borderId="30" xfId="8" applyFont="1" applyFill="1" applyBorder="1" applyAlignment="1">
      <alignment horizontal="center"/>
    </xf>
    <xf numFmtId="0" fontId="6" fillId="6" borderId="30" xfId="0" applyFont="1" applyFill="1" applyBorder="1" applyAlignment="1">
      <alignment wrapText="1"/>
    </xf>
    <xf numFmtId="164" fontId="0" fillId="6" borderId="30" xfId="7" applyFont="1" applyFill="1" applyBorder="1"/>
    <xf numFmtId="49" fontId="88" fillId="6" borderId="14" xfId="0" applyNumberFormat="1" applyFont="1" applyFill="1" applyBorder="1" applyAlignment="1">
      <alignment horizontal="center"/>
    </xf>
    <xf numFmtId="0" fontId="88" fillId="6" borderId="1" xfId="0" quotePrefix="1" applyNumberFormat="1" applyFont="1" applyFill="1" applyBorder="1" applyAlignment="1">
      <alignment horizontal="center"/>
    </xf>
    <xf numFmtId="0" fontId="88" fillId="6" borderId="1" xfId="8" applyFont="1" applyFill="1" applyBorder="1" applyAlignment="1">
      <alignment horizontal="left"/>
    </xf>
    <xf numFmtId="0" fontId="88" fillId="6" borderId="1" xfId="8" applyFont="1" applyFill="1" applyBorder="1" applyAlignment="1">
      <alignment horizontal="center"/>
    </xf>
    <xf numFmtId="164" fontId="88" fillId="6" borderId="1" xfId="7" applyFont="1" applyFill="1" applyBorder="1"/>
    <xf numFmtId="49" fontId="20" fillId="6" borderId="14" xfId="0" applyNumberFormat="1" applyFont="1" applyFill="1" applyBorder="1" applyAlignment="1">
      <alignment horizontal="center"/>
    </xf>
    <xf numFmtId="0" fontId="20" fillId="6" borderId="1" xfId="0" quotePrefix="1" applyNumberFormat="1" applyFont="1" applyFill="1" applyBorder="1" applyAlignment="1">
      <alignment horizontal="center"/>
    </xf>
    <xf numFmtId="0" fontId="20" fillId="6" borderId="1" xfId="8" applyFont="1" applyFill="1" applyBorder="1" applyAlignment="1">
      <alignment horizontal="left"/>
    </xf>
    <xf numFmtId="0" fontId="20" fillId="6" borderId="1" xfId="8" applyFont="1" applyFill="1" applyBorder="1" applyAlignment="1">
      <alignment horizontal="center"/>
    </xf>
    <xf numFmtId="164" fontId="20" fillId="6" borderId="1" xfId="7" applyFont="1" applyFill="1" applyBorder="1"/>
    <xf numFmtId="49" fontId="88" fillId="6" borderId="1" xfId="0" applyNumberFormat="1" applyFont="1" applyFill="1" applyBorder="1" applyAlignment="1">
      <alignment horizontal="center"/>
    </xf>
    <xf numFmtId="1" fontId="88" fillId="6" borderId="1" xfId="0" applyNumberFormat="1" applyFont="1" applyFill="1" applyBorder="1"/>
    <xf numFmtId="49" fontId="31" fillId="0" borderId="47" xfId="0" applyNumberFormat="1" applyFont="1" applyFill="1" applyBorder="1" applyAlignment="1">
      <alignment horizontal="center"/>
    </xf>
    <xf numFmtId="49" fontId="31" fillId="0" borderId="65" xfId="0" applyNumberFormat="1" applyFont="1" applyFill="1" applyBorder="1" applyAlignment="1">
      <alignment horizontal="center"/>
    </xf>
    <xf numFmtId="165" fontId="38" fillId="11" borderId="4" xfId="4" applyNumberFormat="1" applyFont="1" applyFill="1" applyBorder="1" applyAlignment="1">
      <alignment horizontal="left" vertical="center"/>
    </xf>
    <xf numFmtId="165" fontId="38" fillId="11" borderId="5" xfId="4" applyNumberFormat="1" applyFont="1" applyFill="1" applyBorder="1" applyAlignment="1">
      <alignment horizontal="left" vertical="center"/>
    </xf>
    <xf numFmtId="165" fontId="38" fillId="11" borderId="6" xfId="4" applyNumberFormat="1" applyFont="1" applyFill="1" applyBorder="1" applyAlignment="1">
      <alignment horizontal="left" vertical="center"/>
    </xf>
    <xf numFmtId="165" fontId="10" fillId="0" borderId="12" xfId="0" applyNumberFormat="1" applyFont="1" applyFill="1" applyBorder="1" applyAlignment="1">
      <alignment horizontal="center" vertical="center"/>
    </xf>
    <xf numFmtId="165" fontId="10" fillId="0" borderId="54" xfId="0" applyNumberFormat="1" applyFont="1" applyFill="1" applyBorder="1" applyAlignment="1">
      <alignment horizontal="center" vertical="center"/>
    </xf>
    <xf numFmtId="165" fontId="10" fillId="0" borderId="56" xfId="0" applyNumberFormat="1" applyFont="1" applyFill="1" applyBorder="1" applyAlignment="1">
      <alignment horizontal="center" vertical="center"/>
    </xf>
    <xf numFmtId="4" fontId="90" fillId="0" borderId="17" xfId="3" applyNumberFormat="1" applyFont="1" applyFill="1" applyBorder="1" applyAlignment="1">
      <alignment horizontal="center" vertical="center" wrapText="1"/>
    </xf>
    <xf numFmtId="4" fontId="90" fillId="0" borderId="18" xfId="3" applyNumberFormat="1" applyFont="1" applyFill="1" applyBorder="1" applyAlignment="1">
      <alignment horizontal="center" vertical="center" wrapText="1"/>
    </xf>
    <xf numFmtId="4" fontId="90" fillId="0" borderId="19" xfId="3" applyNumberFormat="1" applyFont="1" applyFill="1" applyBorder="1" applyAlignment="1">
      <alignment horizontal="center" vertical="center" wrapText="1"/>
    </xf>
    <xf numFmtId="4" fontId="14" fillId="0" borderId="17" xfId="3" applyNumberFormat="1" applyFont="1" applyFill="1" applyBorder="1" applyAlignment="1">
      <alignment horizontal="center" vertical="center" wrapText="1"/>
    </xf>
    <xf numFmtId="4" fontId="14" fillId="0" borderId="18" xfId="3" applyNumberFormat="1" applyFont="1" applyFill="1" applyBorder="1" applyAlignment="1">
      <alignment horizontal="center" vertical="center" wrapText="1"/>
    </xf>
    <xf numFmtId="4" fontId="14" fillId="0" borderId="19" xfId="3" applyNumberFormat="1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49" fontId="1" fillId="6" borderId="12" xfId="3" applyNumberFormat="1" applyFont="1" applyFill="1" applyBorder="1" applyAlignment="1">
      <alignment horizontal="center" vertical="center"/>
    </xf>
    <xf numFmtId="49" fontId="1" fillId="6" borderId="5" xfId="3" applyNumberFormat="1" applyFont="1" applyFill="1" applyBorder="1" applyAlignment="1">
      <alignment horizontal="center" vertical="center"/>
    </xf>
    <xf numFmtId="49" fontId="1" fillId="6" borderId="13" xfId="3" applyNumberFormat="1" applyFont="1" applyFill="1" applyBorder="1" applyAlignment="1">
      <alignment horizontal="center" vertical="center"/>
    </xf>
    <xf numFmtId="4" fontId="32" fillId="9" borderId="12" xfId="3" applyNumberFormat="1" applyFont="1" applyFill="1" applyBorder="1" applyAlignment="1">
      <alignment horizontal="left" vertical="center" wrapText="1"/>
    </xf>
    <xf numFmtId="4" fontId="32" fillId="9" borderId="54" xfId="3" applyNumberFormat="1" applyFont="1" applyFill="1" applyBorder="1" applyAlignment="1">
      <alignment horizontal="left" vertical="center" wrapText="1"/>
    </xf>
    <xf numFmtId="4" fontId="32" fillId="9" borderId="56" xfId="3" applyNumberFormat="1" applyFont="1" applyFill="1" applyBorder="1" applyAlignment="1">
      <alignment horizontal="left" vertical="center" wrapText="1"/>
    </xf>
    <xf numFmtId="165" fontId="35" fillId="11" borderId="4" xfId="4" applyNumberFormat="1" applyFont="1" applyFill="1" applyBorder="1" applyAlignment="1">
      <alignment horizontal="left" vertical="center"/>
    </xf>
    <xf numFmtId="165" fontId="35" fillId="11" borderId="5" xfId="4" applyNumberFormat="1" applyFont="1" applyFill="1" applyBorder="1" applyAlignment="1">
      <alignment horizontal="left" vertical="center"/>
    </xf>
    <xf numFmtId="165" fontId="35" fillId="11" borderId="6" xfId="4" applyNumberFormat="1" applyFont="1" applyFill="1" applyBorder="1" applyAlignment="1">
      <alignment horizontal="left" vertical="center"/>
    </xf>
    <xf numFmtId="165" fontId="38" fillId="11" borderId="19" xfId="4" applyNumberFormat="1" applyFont="1" applyFill="1" applyBorder="1" applyAlignment="1">
      <alignment horizontal="left" vertical="center"/>
    </xf>
    <xf numFmtId="165" fontId="38" fillId="11" borderId="30" xfId="4" applyNumberFormat="1" applyFont="1" applyFill="1" applyBorder="1" applyAlignment="1">
      <alignment horizontal="left" vertical="center"/>
    </xf>
    <xf numFmtId="165" fontId="38" fillId="11" borderId="32" xfId="4" applyNumberFormat="1" applyFont="1" applyFill="1" applyBorder="1" applyAlignment="1">
      <alignment horizontal="left" vertical="center"/>
    </xf>
    <xf numFmtId="164" fontId="0" fillId="6" borderId="61" xfId="7" applyFont="1" applyFill="1" applyBorder="1" applyAlignment="1">
      <alignment horizontal="center"/>
    </xf>
    <xf numFmtId="164" fontId="0" fillId="6" borderId="23" xfId="7" applyFont="1" applyFill="1" applyBorder="1" applyAlignment="1">
      <alignment horizontal="center"/>
    </xf>
    <xf numFmtId="164" fontId="0" fillId="6" borderId="63" xfId="7" applyFont="1" applyFill="1" applyBorder="1" applyAlignment="1">
      <alignment horizontal="center"/>
    </xf>
    <xf numFmtId="9" fontId="21" fillId="6" borderId="61" xfId="7" quotePrefix="1" applyNumberFormat="1" applyFont="1" applyFill="1" applyBorder="1" applyAlignment="1">
      <alignment horizontal="center"/>
    </xf>
    <xf numFmtId="9" fontId="21" fillId="6" borderId="23" xfId="7" quotePrefix="1" applyNumberFormat="1" applyFont="1" applyFill="1" applyBorder="1" applyAlignment="1">
      <alignment horizontal="center"/>
    </xf>
    <xf numFmtId="9" fontId="21" fillId="6" borderId="24" xfId="7" quotePrefix="1" applyNumberFormat="1" applyFont="1" applyFill="1" applyBorder="1" applyAlignment="1">
      <alignment horizontal="center"/>
    </xf>
    <xf numFmtId="164" fontId="22" fillId="6" borderId="47" xfId="7" applyFont="1" applyFill="1" applyBorder="1" applyAlignment="1">
      <alignment horizontal="center" vertical="center"/>
    </xf>
    <xf numFmtId="164" fontId="22" fillId="6" borderId="62" xfId="7" applyFont="1" applyFill="1" applyBorder="1" applyAlignment="1">
      <alignment horizontal="center" vertical="center"/>
    </xf>
    <xf numFmtId="164" fontId="22" fillId="6" borderId="2" xfId="7" applyFont="1" applyFill="1" applyBorder="1" applyAlignment="1">
      <alignment horizontal="center" vertical="center"/>
    </xf>
    <xf numFmtId="164" fontId="22" fillId="6" borderId="21" xfId="7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164" fontId="91" fillId="6" borderId="60" xfId="7" applyFont="1" applyFill="1" applyBorder="1" applyAlignment="1">
      <alignment horizontal="center" vertical="center"/>
    </xf>
    <xf numFmtId="164" fontId="91" fillId="6" borderId="23" xfId="7" applyFont="1" applyFill="1" applyBorder="1" applyAlignment="1">
      <alignment horizontal="center" vertical="center"/>
    </xf>
    <xf numFmtId="164" fontId="91" fillId="6" borderId="24" xfId="7" applyFont="1" applyFill="1" applyBorder="1" applyAlignment="1">
      <alignment horizontal="center" vertical="center"/>
    </xf>
    <xf numFmtId="164" fontId="20" fillId="6" borderId="60" xfId="7" applyFont="1" applyFill="1" applyBorder="1" applyAlignment="1">
      <alignment horizontal="center" vertical="center" wrapText="1"/>
    </xf>
    <xf numFmtId="164" fontId="20" fillId="6" borderId="23" xfId="7" applyFont="1" applyFill="1" applyBorder="1" applyAlignment="1">
      <alignment horizontal="center" vertical="center" wrapText="1"/>
    </xf>
    <xf numFmtId="164" fontId="20" fillId="6" borderId="24" xfId="7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164" fontId="14" fillId="6" borderId="22" xfId="7" applyFont="1" applyFill="1" applyBorder="1" applyAlignment="1">
      <alignment horizontal="center" vertical="center"/>
    </xf>
    <xf numFmtId="164" fontId="14" fillId="6" borderId="23" xfId="7" applyFont="1" applyFill="1" applyBorder="1" applyAlignment="1">
      <alignment horizontal="center" vertical="center"/>
    </xf>
    <xf numFmtId="164" fontId="14" fillId="6" borderId="24" xfId="7" applyFont="1" applyFill="1" applyBorder="1" applyAlignment="1">
      <alignment horizontal="center" vertical="center"/>
    </xf>
    <xf numFmtId="165" fontId="10" fillId="0" borderId="57" xfId="0" applyNumberFormat="1" applyFont="1" applyFill="1" applyBorder="1" applyAlignment="1">
      <alignment horizontal="center" vertical="center"/>
    </xf>
    <xf numFmtId="165" fontId="10" fillId="0" borderId="58" xfId="0" applyNumberFormat="1" applyFont="1" applyFill="1" applyBorder="1" applyAlignment="1">
      <alignment horizontal="center" vertical="center"/>
    </xf>
    <xf numFmtId="165" fontId="10" fillId="0" borderId="59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49" fontId="1" fillId="6" borderId="4" xfId="3" applyNumberFormat="1" applyFont="1" applyFill="1" applyBorder="1" applyAlignment="1">
      <alignment horizontal="center" vertical="center"/>
    </xf>
    <xf numFmtId="49" fontId="1" fillId="6" borderId="6" xfId="3" applyNumberFormat="1" applyFont="1" applyFill="1" applyBorder="1" applyAlignment="1">
      <alignment horizontal="center" vertical="center"/>
    </xf>
    <xf numFmtId="164" fontId="22" fillId="6" borderId="20" xfId="7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49" fontId="1" fillId="6" borderId="64" xfId="3" applyNumberFormat="1" applyFont="1" applyFill="1" applyBorder="1" applyAlignment="1">
      <alignment horizontal="center" vertical="center"/>
    </xf>
    <xf numFmtId="4" fontId="32" fillId="9" borderId="64" xfId="3" applyNumberFormat="1" applyFont="1" applyFill="1" applyBorder="1" applyAlignment="1">
      <alignment horizontal="left" vertical="center" wrapText="1"/>
    </xf>
    <xf numFmtId="49" fontId="29" fillId="0" borderId="27" xfId="3" applyNumberFormat="1" applyFont="1" applyFill="1" applyBorder="1" applyAlignment="1">
      <alignment horizontal="center" vertical="center"/>
    </xf>
    <xf numFmtId="49" fontId="29" fillId="0" borderId="28" xfId="3" applyNumberFormat="1" applyFont="1" applyFill="1" applyBorder="1" applyAlignment="1">
      <alignment horizontal="center" vertical="center"/>
    </xf>
    <xf numFmtId="49" fontId="29" fillId="0" borderId="29" xfId="3" applyNumberFormat="1" applyFont="1" applyFill="1" applyBorder="1" applyAlignment="1">
      <alignment horizontal="center" vertical="center"/>
    </xf>
    <xf numFmtId="165" fontId="10" fillId="0" borderId="15" xfId="0" applyNumberFormat="1" applyFont="1" applyFill="1" applyBorder="1" applyAlignment="1">
      <alignment horizontal="left" vertical="center"/>
    </xf>
    <xf numFmtId="165" fontId="10" fillId="0" borderId="7" xfId="0" applyNumberFormat="1" applyFont="1" applyFill="1" applyBorder="1" applyAlignment="1">
      <alignment horizontal="left" vertical="center"/>
    </xf>
    <xf numFmtId="165" fontId="10" fillId="0" borderId="16" xfId="0" applyNumberFormat="1" applyFont="1" applyFill="1" applyBorder="1" applyAlignment="1">
      <alignment horizontal="left" vertical="center"/>
    </xf>
  </cellXfs>
  <cellStyles count="933">
    <cellStyle name="0,0_x000d__x000a_NA_x000d__x000a_" xfId="14"/>
    <cellStyle name="0,0_x000d__x000a_NA_x000d__x000a_ 2" xfId="3"/>
    <cellStyle name="Accent1 - 20%" xfId="156"/>
    <cellStyle name="Accent1 - 40%" xfId="157"/>
    <cellStyle name="Accent1 - 60%" xfId="158"/>
    <cellStyle name="Accent1 2" xfId="242"/>
    <cellStyle name="Accent1 3" xfId="303"/>
    <cellStyle name="Accent2 - 20%" xfId="160"/>
    <cellStyle name="Accent2 - 40%" xfId="161"/>
    <cellStyle name="Accent2 - 60%" xfId="162"/>
    <cellStyle name="Accent2 2" xfId="243"/>
    <cellStyle name="Accent2 3" xfId="304"/>
    <cellStyle name="Accent3 - 20%" xfId="164"/>
    <cellStyle name="Accent3 - 40%" xfId="165"/>
    <cellStyle name="Accent3 - 60%" xfId="166"/>
    <cellStyle name="Accent3 2" xfId="244"/>
    <cellStyle name="Accent3 3" xfId="305"/>
    <cellStyle name="Accent4 - 20%" xfId="168"/>
    <cellStyle name="Accent4 - 40%" xfId="169"/>
    <cellStyle name="Accent4 - 60%" xfId="170"/>
    <cellStyle name="Accent4 2" xfId="245"/>
    <cellStyle name="Accent4 3" xfId="306"/>
    <cellStyle name="Accent5 - 20%" xfId="172"/>
    <cellStyle name="Accent5 - 40%" xfId="173"/>
    <cellStyle name="Accent5 - 60%" xfId="174"/>
    <cellStyle name="Accent5 2" xfId="246"/>
    <cellStyle name="Accent5 3" xfId="307"/>
    <cellStyle name="Accent6 - 20%" xfId="176"/>
    <cellStyle name="Accent6 - 40%" xfId="177"/>
    <cellStyle name="Accent6 - 60%" xfId="178"/>
    <cellStyle name="Accent6 2" xfId="247"/>
    <cellStyle name="Accent6 3" xfId="308"/>
    <cellStyle name="Bad 2" xfId="248"/>
    <cellStyle name="Calcolo 2" xfId="180"/>
    <cellStyle name="Calcolo 2 2" xfId="457"/>
    <cellStyle name="Calculation 2" xfId="249"/>
    <cellStyle name="Cella collegata 2" xfId="191"/>
    <cellStyle name="Cella da controllare 2" xfId="181"/>
    <cellStyle name="Check Cell 2" xfId="250"/>
    <cellStyle name="CodiceArticoloForn" xfId="15"/>
    <cellStyle name="Colore 1 2" xfId="155"/>
    <cellStyle name="Colore 2 2" xfId="159"/>
    <cellStyle name="Colore 3 2" xfId="163"/>
    <cellStyle name="Colore 4 2" xfId="167"/>
    <cellStyle name="Colore 5 2" xfId="171"/>
    <cellStyle name="Colore 6 2" xfId="175"/>
    <cellStyle name="Emphasis 1" xfId="182"/>
    <cellStyle name="Emphasis 2" xfId="183"/>
    <cellStyle name="Emphasis 3" xfId="184"/>
    <cellStyle name="Euro" xfId="1"/>
    <cellStyle name="Euro 2" xfId="29"/>
    <cellStyle name="Euro 2 2" xfId="76"/>
    <cellStyle name="Euro 3" xfId="61"/>
    <cellStyle name="Euro 4" xfId="73"/>
    <cellStyle name="Euro 5" xfId="146"/>
    <cellStyle name="Euro 5 2" xfId="451"/>
    <cellStyle name="Euro 5 3" xfId="720"/>
    <cellStyle name="Euro 6" xfId="24"/>
    <cellStyle name="Good 2" xfId="251"/>
    <cellStyle name="Heading 1 2" xfId="252"/>
    <cellStyle name="Heading 2 2" xfId="253"/>
    <cellStyle name="Heading 3 2" xfId="254"/>
    <cellStyle name="Heading 3 2 2" xfId="717"/>
    <cellStyle name="Heading 4 2" xfId="255"/>
    <cellStyle name="Input 2" xfId="190"/>
    <cellStyle name="Input 2 2" xfId="459"/>
    <cellStyle name="Input 3" xfId="256"/>
    <cellStyle name="Linked Cell 2" xfId="257"/>
    <cellStyle name="Migliaia (0)_ATSFE (2)" xfId="30"/>
    <cellStyle name="Migliaia [0] 2" xfId="65"/>
    <cellStyle name="Migliaia [0] 2 2" xfId="80"/>
    <cellStyle name="Migliaia [0] 2 2 2" xfId="143"/>
    <cellStyle name="Migliaia [0] 2 2 2 2" xfId="448"/>
    <cellStyle name="Migliaia [0] 2 2 2 3" xfId="558"/>
    <cellStyle name="Migliaia [0] 2 2 3" xfId="111"/>
    <cellStyle name="Migliaia [0] 2 2 3 2" xfId="417"/>
    <cellStyle name="Migliaia [0] 2 2 3 3" xfId="560"/>
    <cellStyle name="Migliaia [0] 2 2 4" xfId="386"/>
    <cellStyle name="Migliaia [0] 2 2 5" xfId="709"/>
    <cellStyle name="Migliaia [0] 2 3" xfId="137"/>
    <cellStyle name="Migliaia [0] 2 3 2" xfId="442"/>
    <cellStyle name="Migliaia [0] 2 3 3" xfId="573"/>
    <cellStyle name="Migliaia [0] 2 4" xfId="105"/>
    <cellStyle name="Migliaia [0] 2 4 2" xfId="411"/>
    <cellStyle name="Migliaia [0] 2 4 3" xfId="614"/>
    <cellStyle name="Migliaia [0] 2 5" xfId="380"/>
    <cellStyle name="Migliaia [0] 2 6" xfId="619"/>
    <cellStyle name="Migliaia 2" xfId="20"/>
    <cellStyle name="Migliaia 2 2" xfId="68"/>
    <cellStyle name="Migliaia 2 2 2" xfId="138"/>
    <cellStyle name="Migliaia 2 2 2 2" xfId="443"/>
    <cellStyle name="Migliaia 2 2 2 3" xfId="648"/>
    <cellStyle name="Migliaia 2 2 3" xfId="106"/>
    <cellStyle name="Migliaia 2 2 3 2" xfId="412"/>
    <cellStyle name="Migliaia 2 2 3 3" xfId="657"/>
    <cellStyle name="Migliaia 2 2 4" xfId="381"/>
    <cellStyle name="Migliaia 2 2 5" xfId="638"/>
    <cellStyle name="Migliaia 2 3" xfId="113"/>
    <cellStyle name="Migliaia 2 3 2" xfId="419"/>
    <cellStyle name="Migliaia 2 3 3" xfId="669"/>
    <cellStyle name="Migliaia 2 4" xfId="81"/>
    <cellStyle name="Migliaia 2 4 2" xfId="387"/>
    <cellStyle name="Migliaia 2 4 3" xfId="667"/>
    <cellStyle name="Migliaia 2 5" xfId="376"/>
    <cellStyle name="Migliaia 2 6" xfId="590"/>
    <cellStyle name="Migliaia 3" xfId="63"/>
    <cellStyle name="Migliaia 3 2" xfId="79"/>
    <cellStyle name="Migliaia 3 2 2" xfId="142"/>
    <cellStyle name="Migliaia 3 2 2 2" xfId="447"/>
    <cellStyle name="Migliaia 3 2 2 3" xfId="706"/>
    <cellStyle name="Migliaia 3 2 3" xfId="110"/>
    <cellStyle name="Migliaia 3 2 3 2" xfId="416"/>
    <cellStyle name="Migliaia 3 2 3 3" xfId="608"/>
    <cellStyle name="Migliaia 3 2 4" xfId="385"/>
    <cellStyle name="Migliaia 3 2 5" xfId="665"/>
    <cellStyle name="Migliaia 3 3" xfId="136"/>
    <cellStyle name="Migliaia 3 3 2" xfId="441"/>
    <cellStyle name="Migliaia 3 3 3" xfId="728"/>
    <cellStyle name="Migliaia 3 4" xfId="104"/>
    <cellStyle name="Migliaia 3 4 2" xfId="410"/>
    <cellStyle name="Migliaia 3 4 3" xfId="578"/>
    <cellStyle name="Migliaia 3 5" xfId="379"/>
    <cellStyle name="Migliaia 3 6" xfId="607"/>
    <cellStyle name="Migliaia 4" xfId="144"/>
    <cellStyle name="Migliaia 4 2" xfId="449"/>
    <cellStyle name="Migliaia 4 3" xfId="602"/>
    <cellStyle name="Migliaia 5" xfId="145"/>
    <cellStyle name="Migliaia 5 2" xfId="450"/>
    <cellStyle name="Migliaia 5 3" xfId="617"/>
    <cellStyle name="Migliaia 6" xfId="112"/>
    <cellStyle name="Migliaia 6 2" xfId="418"/>
    <cellStyle name="Migliaia 6 3" xfId="594"/>
    <cellStyle name="Migliaia 7" xfId="932"/>
    <cellStyle name="Moltiplicatore" xfId="21"/>
    <cellStyle name="Moltiplicatore 2" xfId="69"/>
    <cellStyle name="Neutral 2" xfId="258"/>
    <cellStyle name="Neutrale 2" xfId="192"/>
    <cellStyle name="Normal 2" xfId="150"/>
    <cellStyle name="Normal 3" xfId="241"/>
    <cellStyle name="Normal 4" xfId="309"/>
    <cellStyle name="Normal 5" xfId="346"/>
    <cellStyle name="Normale" xfId="0" builtinId="0"/>
    <cellStyle name="Normale 12" xfId="239"/>
    <cellStyle name="Normale 2" xfId="19"/>
    <cellStyle name="Normale 2 10" xfId="4"/>
    <cellStyle name="Normale 2 10 2" xfId="149"/>
    <cellStyle name="Normale 2 2" xfId="26"/>
    <cellStyle name="Normale 2 3" xfId="154"/>
    <cellStyle name="Normale 23 10 2 5" xfId="6"/>
    <cellStyle name="Normale 3" xfId="10"/>
    <cellStyle name="Normale 3 2" xfId="72"/>
    <cellStyle name="Normale 3 4" xfId="67"/>
    <cellStyle name="Normale 3 4 3" xfId="13"/>
    <cellStyle name="Nota" xfId="8" builtinId="10"/>
    <cellStyle name="Nota 2" xfId="193"/>
    <cellStyle name="Nota 2 2" xfId="460"/>
    <cellStyle name="Nota 6" xfId="240"/>
    <cellStyle name="Note 2" xfId="259"/>
    <cellStyle name="Numero0dec" xfId="22"/>
    <cellStyle name="Numero0dec 2" xfId="70"/>
    <cellStyle name="Numero2dec" xfId="18"/>
    <cellStyle name="Numero2dec 2" xfId="25"/>
    <cellStyle name="Numero3dec" xfId="17"/>
    <cellStyle name="Numero3dec 2" xfId="66"/>
    <cellStyle name="Output 2" xfId="194"/>
    <cellStyle name="Output 2 2" xfId="461"/>
    <cellStyle name="Output 2 2 2" xfId="797"/>
    <cellStyle name="Output 2 3" xfId="556"/>
    <cellStyle name="Output 3" xfId="260"/>
    <cellStyle name="Output 3 2" xfId="559"/>
    <cellStyle name="Percentuale" xfId="11" builtinId="5"/>
    <cellStyle name="Percentuale 2" xfId="62"/>
    <cellStyle name="Percentuale 2 2" xfId="78"/>
    <cellStyle name="Percentuale 3" xfId="64"/>
    <cellStyle name="SAPBEXaggData" xfId="31"/>
    <cellStyle name="SAPBEXaggData 2" xfId="116"/>
    <cellStyle name="SAPBEXaggData 2 2" xfId="422"/>
    <cellStyle name="SAPBEXaggData 2 2 2" xfId="909"/>
    <cellStyle name="SAPBEXaggData 2 2 3" xfId="775"/>
    <cellStyle name="SAPBEXaggData 2 3" xfId="601"/>
    <cellStyle name="SAPBEXaggData 2 4" xfId="810"/>
    <cellStyle name="SAPBEXaggData 3" xfId="84"/>
    <cellStyle name="SAPBEXaggData 3 2" xfId="390"/>
    <cellStyle name="SAPBEXaggData 3 2 2" xfId="889"/>
    <cellStyle name="SAPBEXaggData 3 2 3" xfId="755"/>
    <cellStyle name="SAPBEXaggData 3 3" xfId="654"/>
    <cellStyle name="SAPBEXaggData 3 4" xfId="714"/>
    <cellStyle name="SAPBEXaggData 4" xfId="195"/>
    <cellStyle name="SAPBEXaggData 4 2" xfId="462"/>
    <cellStyle name="SAPBEXaggData 5" xfId="261"/>
    <cellStyle name="SAPBEXaggData 6" xfId="310"/>
    <cellStyle name="SAPBEXaggData 6 2" xfId="851"/>
    <cellStyle name="SAPBEXaggData 6 3" xfId="540"/>
    <cellStyle name="SAPBEXaggData 7" xfId="347"/>
    <cellStyle name="SAPBEXaggData 7 2" xfId="871"/>
    <cellStyle name="SAPBEXaggData 7 3" xfId="737"/>
    <cellStyle name="SAPBEXaggData 8" xfId="596"/>
    <cellStyle name="SAPBEXaggData 9" xfId="653"/>
    <cellStyle name="SAPBEXaggDataEmph" xfId="32"/>
    <cellStyle name="SAPBEXaggDataEmph 2" xfId="117"/>
    <cellStyle name="SAPBEXaggDataEmph 2 2" xfId="423"/>
    <cellStyle name="SAPBEXaggDataEmph 2 2 2" xfId="910"/>
    <cellStyle name="SAPBEXaggDataEmph 2 2 3" xfId="776"/>
    <cellStyle name="SAPBEXaggDataEmph 2 3" xfId="592"/>
    <cellStyle name="SAPBEXaggDataEmph 2 4" xfId="811"/>
    <cellStyle name="SAPBEXaggDataEmph 3" xfId="85"/>
    <cellStyle name="SAPBEXaggDataEmph 3 2" xfId="391"/>
    <cellStyle name="SAPBEXaggDataEmph 3 2 2" xfId="890"/>
    <cellStyle name="SAPBEXaggDataEmph 3 2 3" xfId="756"/>
    <cellStyle name="SAPBEXaggDataEmph 3 3" xfId="591"/>
    <cellStyle name="SAPBEXaggDataEmph 3 4" xfId="716"/>
    <cellStyle name="SAPBEXaggDataEmph 4" xfId="196"/>
    <cellStyle name="SAPBEXaggDataEmph 4 2" xfId="463"/>
    <cellStyle name="SAPBEXaggDataEmph 5" xfId="262"/>
    <cellStyle name="SAPBEXaggDataEmph 6" xfId="311"/>
    <cellStyle name="SAPBEXaggDataEmph 6 2" xfId="852"/>
    <cellStyle name="SAPBEXaggDataEmph 6 3" xfId="599"/>
    <cellStyle name="SAPBEXaggDataEmph 7" xfId="348"/>
    <cellStyle name="SAPBEXaggDataEmph 7 2" xfId="872"/>
    <cellStyle name="SAPBEXaggDataEmph 7 3" xfId="738"/>
    <cellStyle name="SAPBEXaggDataEmph 8" xfId="610"/>
    <cellStyle name="SAPBEXaggDataEmph 9" xfId="570"/>
    <cellStyle name="SAPBEXaggItem" xfId="33"/>
    <cellStyle name="SAPBEXaggItem 2" xfId="118"/>
    <cellStyle name="SAPBEXaggItem 2 2" xfId="424"/>
    <cellStyle name="SAPBEXaggItem 2 2 2" xfId="911"/>
    <cellStyle name="SAPBEXaggItem 2 2 3" xfId="777"/>
    <cellStyle name="SAPBEXaggItem 2 3" xfId="732"/>
    <cellStyle name="SAPBEXaggItem 2 4" xfId="812"/>
    <cellStyle name="SAPBEXaggItem 3" xfId="86"/>
    <cellStyle name="SAPBEXaggItem 3 2" xfId="392"/>
    <cellStyle name="SAPBEXaggItem 3 2 2" xfId="891"/>
    <cellStyle name="SAPBEXaggItem 3 2 3" xfId="757"/>
    <cellStyle name="SAPBEXaggItem 3 3" xfId="627"/>
    <cellStyle name="SAPBEXaggItem 3 4" xfId="629"/>
    <cellStyle name="SAPBEXaggItem 4" xfId="197"/>
    <cellStyle name="SAPBEXaggItem 4 2" xfId="464"/>
    <cellStyle name="SAPBEXaggItem 5" xfId="263"/>
    <cellStyle name="SAPBEXaggItem 6" xfId="312"/>
    <cellStyle name="SAPBEXaggItem 6 2" xfId="853"/>
    <cellStyle name="SAPBEXaggItem 6 3" xfId="645"/>
    <cellStyle name="SAPBEXaggItem 7" xfId="349"/>
    <cellStyle name="SAPBEXaggItem 7 2" xfId="873"/>
    <cellStyle name="SAPBEXaggItem 7 3" xfId="739"/>
    <cellStyle name="SAPBEXaggItem 8" xfId="626"/>
    <cellStyle name="SAPBEXaggItem 9" xfId="698"/>
    <cellStyle name="SAPBEXaggItemX" xfId="198"/>
    <cellStyle name="SAPBEXaggItemX 2" xfId="264"/>
    <cellStyle name="SAPBEXaggItemX 2 2" xfId="842"/>
    <cellStyle name="SAPBEXaggItemX 2 3" xfId="702"/>
    <cellStyle name="SAPBEXaggItemX 3" xfId="313"/>
    <cellStyle name="SAPBEXaggItemX 4" xfId="350"/>
    <cellStyle name="SAPBEXaggItemX 5" xfId="565"/>
    <cellStyle name="SAPBEXaggItemX 6" xfId="831"/>
    <cellStyle name="SAPBEXchaText" xfId="34"/>
    <cellStyle name="SAPBEXchaText 2" xfId="199"/>
    <cellStyle name="SAPBEXchaText 2 2" xfId="465"/>
    <cellStyle name="SAPBEXchaText 3" xfId="265"/>
    <cellStyle name="SAPBEXexcBad7" xfId="35"/>
    <cellStyle name="SAPBEXexcBad7 2" xfId="119"/>
    <cellStyle name="SAPBEXexcBad7 2 2" xfId="425"/>
    <cellStyle name="SAPBEXexcBad7 2 2 2" xfId="912"/>
    <cellStyle name="SAPBEXexcBad7 2 2 3" xfId="778"/>
    <cellStyle name="SAPBEXexcBad7 2 3" xfId="696"/>
    <cellStyle name="SAPBEXexcBad7 2 4" xfId="813"/>
    <cellStyle name="SAPBEXexcBad7 3" xfId="87"/>
    <cellStyle name="SAPBEXexcBad7 3 2" xfId="393"/>
    <cellStyle name="SAPBEXexcBad7 3 2 2" xfId="892"/>
    <cellStyle name="SAPBEXexcBad7 3 2 3" xfId="758"/>
    <cellStyle name="SAPBEXexcBad7 3 3" xfId="535"/>
    <cellStyle name="SAPBEXexcBad7 3 4" xfId="586"/>
    <cellStyle name="SAPBEXexcBad7 4" xfId="200"/>
    <cellStyle name="SAPBEXexcBad7 4 2" xfId="466"/>
    <cellStyle name="SAPBEXexcBad7 5" xfId="266"/>
    <cellStyle name="SAPBEXexcBad7 6" xfId="314"/>
    <cellStyle name="SAPBEXexcBad7 6 2" xfId="854"/>
    <cellStyle name="SAPBEXexcBad7 6 3" xfId="544"/>
    <cellStyle name="SAPBEXexcBad7 7" xfId="351"/>
    <cellStyle name="SAPBEXexcBad7 7 2" xfId="874"/>
    <cellStyle name="SAPBEXexcBad7 7 3" xfId="740"/>
    <cellStyle name="SAPBEXexcBad7 8" xfId="616"/>
    <cellStyle name="SAPBEXexcBad7 9" xfId="727"/>
    <cellStyle name="SAPBEXexcBad8" xfId="36"/>
    <cellStyle name="SAPBEXexcBad8 2" xfId="120"/>
    <cellStyle name="SAPBEXexcBad8 2 2" xfId="426"/>
    <cellStyle name="SAPBEXexcBad8 2 2 2" xfId="913"/>
    <cellStyle name="SAPBEXexcBad8 2 2 3" xfId="779"/>
    <cellStyle name="SAPBEXexcBad8 2 3" xfId="632"/>
    <cellStyle name="SAPBEXexcBad8 2 4" xfId="814"/>
    <cellStyle name="SAPBEXexcBad8 3" xfId="88"/>
    <cellStyle name="SAPBEXexcBad8 3 2" xfId="394"/>
    <cellStyle name="SAPBEXexcBad8 3 2 2" xfId="893"/>
    <cellStyle name="SAPBEXexcBad8 3 2 3" xfId="759"/>
    <cellStyle name="SAPBEXexcBad8 3 3" xfId="733"/>
    <cellStyle name="SAPBEXexcBad8 3 4" xfId="624"/>
    <cellStyle name="SAPBEXexcBad8 4" xfId="201"/>
    <cellStyle name="SAPBEXexcBad8 4 2" xfId="467"/>
    <cellStyle name="SAPBEXexcBad8 5" xfId="267"/>
    <cellStyle name="SAPBEXexcBad8 6" xfId="315"/>
    <cellStyle name="SAPBEXexcBad8 6 2" xfId="855"/>
    <cellStyle name="SAPBEXexcBad8 6 3" xfId="577"/>
    <cellStyle name="SAPBEXexcBad8 7" xfId="352"/>
    <cellStyle name="SAPBEXexcBad8 7 2" xfId="875"/>
    <cellStyle name="SAPBEXexcBad8 7 3" xfId="741"/>
    <cellStyle name="SAPBEXexcBad8 8" xfId="713"/>
    <cellStyle name="SAPBEXexcBad8 9" xfId="534"/>
    <cellStyle name="SAPBEXexcBad9" xfId="37"/>
    <cellStyle name="SAPBEXexcBad9 2" xfId="121"/>
    <cellStyle name="SAPBEXexcBad9 2 2" xfId="427"/>
    <cellStyle name="SAPBEXexcBad9 2 2 2" xfId="914"/>
    <cellStyle name="SAPBEXexcBad9 2 2 3" xfId="780"/>
    <cellStyle name="SAPBEXexcBad9 2 3" xfId="668"/>
    <cellStyle name="SAPBEXexcBad9 2 4" xfId="815"/>
    <cellStyle name="SAPBEXexcBad9 3" xfId="89"/>
    <cellStyle name="SAPBEXexcBad9 3 2" xfId="395"/>
    <cellStyle name="SAPBEXexcBad9 3 2 2" xfId="894"/>
    <cellStyle name="SAPBEXexcBad9 3 2 3" xfId="760"/>
    <cellStyle name="SAPBEXexcBad9 3 3" xfId="587"/>
    <cellStyle name="SAPBEXexcBad9 3 4" xfId="581"/>
    <cellStyle name="SAPBEXexcBad9 4" xfId="202"/>
    <cellStyle name="SAPBEXexcBad9 4 2" xfId="468"/>
    <cellStyle name="SAPBEXexcBad9 4 2 2" xfId="798"/>
    <cellStyle name="SAPBEXexcBad9 4 3" xfId="659"/>
    <cellStyle name="SAPBEXexcBad9 5" xfId="268"/>
    <cellStyle name="SAPBEXexcBad9 5 2" xfId="646"/>
    <cellStyle name="SAPBEXexcBad9 6" xfId="316"/>
    <cellStyle name="SAPBEXexcBad9 6 2" xfId="856"/>
    <cellStyle name="SAPBEXexcBad9 6 3" xfId="707"/>
    <cellStyle name="SAPBEXexcBad9 7" xfId="353"/>
    <cellStyle name="SAPBEXexcBad9 7 2" xfId="876"/>
    <cellStyle name="SAPBEXexcBad9 7 3" xfId="742"/>
    <cellStyle name="SAPBEXexcBad9 8" xfId="690"/>
    <cellStyle name="SAPBEXexcBad9 9" xfId="689"/>
    <cellStyle name="SAPBEXexcCritical4" xfId="38"/>
    <cellStyle name="SAPBEXexcCritical4 2" xfId="122"/>
    <cellStyle name="SAPBEXexcCritical4 2 2" xfId="428"/>
    <cellStyle name="SAPBEXexcCritical4 2 2 2" xfId="915"/>
    <cellStyle name="SAPBEXexcCritical4 2 2 3" xfId="781"/>
    <cellStyle name="SAPBEXexcCritical4 2 3" xfId="564"/>
    <cellStyle name="SAPBEXexcCritical4 2 4" xfId="816"/>
    <cellStyle name="SAPBEXexcCritical4 3" xfId="90"/>
    <cellStyle name="SAPBEXexcCritical4 3 2" xfId="396"/>
    <cellStyle name="SAPBEXexcCritical4 3 2 2" xfId="895"/>
    <cellStyle name="SAPBEXexcCritical4 3 2 3" xfId="761"/>
    <cellStyle name="SAPBEXexcCritical4 3 3" xfId="631"/>
    <cellStyle name="SAPBEXexcCritical4 3 4" xfId="666"/>
    <cellStyle name="SAPBEXexcCritical4 4" xfId="203"/>
    <cellStyle name="SAPBEXexcCritical4 4 2" xfId="469"/>
    <cellStyle name="SAPBEXexcCritical4 5" xfId="269"/>
    <cellStyle name="SAPBEXexcCritical4 6" xfId="317"/>
    <cellStyle name="SAPBEXexcCritical4 6 2" xfId="857"/>
    <cellStyle name="SAPBEXexcCritical4 6 3" xfId="688"/>
    <cellStyle name="SAPBEXexcCritical4 7" xfId="354"/>
    <cellStyle name="SAPBEXexcCritical4 7 2" xfId="877"/>
    <cellStyle name="SAPBEXexcCritical4 7 3" xfId="743"/>
    <cellStyle name="SAPBEXexcCritical4 8" xfId="699"/>
    <cellStyle name="SAPBEXexcCritical4 9" xfId="545"/>
    <cellStyle name="SAPBEXexcCritical5" xfId="39"/>
    <cellStyle name="SAPBEXexcCritical5 2" xfId="123"/>
    <cellStyle name="SAPBEXexcCritical5 2 2" xfId="429"/>
    <cellStyle name="SAPBEXexcCritical5 2 2 2" xfId="916"/>
    <cellStyle name="SAPBEXexcCritical5 2 2 3" xfId="782"/>
    <cellStyle name="SAPBEXexcCritical5 2 3" xfId="536"/>
    <cellStyle name="SAPBEXexcCritical5 2 4" xfId="817"/>
    <cellStyle name="SAPBEXexcCritical5 3" xfId="91"/>
    <cellStyle name="SAPBEXexcCritical5 3 2" xfId="397"/>
    <cellStyle name="SAPBEXexcCritical5 3 2 2" xfId="896"/>
    <cellStyle name="SAPBEXexcCritical5 3 2 3" xfId="762"/>
    <cellStyle name="SAPBEXexcCritical5 3 3" xfId="574"/>
    <cellStyle name="SAPBEXexcCritical5 3 4" xfId="725"/>
    <cellStyle name="SAPBEXexcCritical5 4" xfId="204"/>
    <cellStyle name="SAPBEXexcCritical5 4 2" xfId="470"/>
    <cellStyle name="SAPBEXexcCritical5 5" xfId="270"/>
    <cellStyle name="SAPBEXexcCritical5 6" xfId="318"/>
    <cellStyle name="SAPBEXexcCritical5 6 2" xfId="858"/>
    <cellStyle name="SAPBEXexcCritical5 6 3" xfId="566"/>
    <cellStyle name="SAPBEXexcCritical5 7" xfId="355"/>
    <cellStyle name="SAPBEXexcCritical5 7 2" xfId="878"/>
    <cellStyle name="SAPBEXexcCritical5 7 3" xfId="744"/>
    <cellStyle name="SAPBEXexcCritical5 8" xfId="692"/>
    <cellStyle name="SAPBEXexcCritical5 9" xfId="715"/>
    <cellStyle name="SAPBEXexcCritical6" xfId="40"/>
    <cellStyle name="SAPBEXexcCritical6 2" xfId="124"/>
    <cellStyle name="SAPBEXexcCritical6 2 2" xfId="430"/>
    <cellStyle name="SAPBEXexcCritical6 2 2 2" xfId="917"/>
    <cellStyle name="SAPBEXexcCritical6 2 2 3" xfId="783"/>
    <cellStyle name="SAPBEXexcCritical6 2 3" xfId="628"/>
    <cellStyle name="SAPBEXexcCritical6 2 4" xfId="818"/>
    <cellStyle name="SAPBEXexcCritical6 3" xfId="92"/>
    <cellStyle name="SAPBEXexcCritical6 3 2" xfId="398"/>
    <cellStyle name="SAPBEXexcCritical6 3 2 2" xfId="897"/>
    <cellStyle name="SAPBEXexcCritical6 3 2 3" xfId="763"/>
    <cellStyle name="SAPBEXexcCritical6 3 3" xfId="651"/>
    <cellStyle name="SAPBEXexcCritical6 3 4" xfId="721"/>
    <cellStyle name="SAPBEXexcCritical6 4" xfId="205"/>
    <cellStyle name="SAPBEXexcCritical6 4 2" xfId="471"/>
    <cellStyle name="SAPBEXexcCritical6 5" xfId="271"/>
    <cellStyle name="SAPBEXexcCritical6 6" xfId="319"/>
    <cellStyle name="SAPBEXexcCritical6 6 2" xfId="859"/>
    <cellStyle name="SAPBEXexcCritical6 6 3" xfId="672"/>
    <cellStyle name="SAPBEXexcCritical6 7" xfId="356"/>
    <cellStyle name="SAPBEXexcCritical6 7 2" xfId="879"/>
    <cellStyle name="SAPBEXexcCritical6 7 3" xfId="745"/>
    <cellStyle name="SAPBEXexcCritical6 8" xfId="650"/>
    <cellStyle name="SAPBEXexcCritical6 9" xfId="697"/>
    <cellStyle name="SAPBEXexcGood1" xfId="41"/>
    <cellStyle name="SAPBEXexcGood1 2" xfId="125"/>
    <cellStyle name="SAPBEXexcGood1 2 2" xfId="431"/>
    <cellStyle name="SAPBEXexcGood1 2 2 2" xfId="918"/>
    <cellStyle name="SAPBEXexcGood1 2 2 3" xfId="784"/>
    <cellStyle name="SAPBEXexcGood1 2 3" xfId="664"/>
    <cellStyle name="SAPBEXexcGood1 2 4" xfId="819"/>
    <cellStyle name="SAPBEXexcGood1 3" xfId="93"/>
    <cellStyle name="SAPBEXexcGood1 3 2" xfId="399"/>
    <cellStyle name="SAPBEXexcGood1 3 2 2" xfId="898"/>
    <cellStyle name="SAPBEXexcGood1 3 2 3" xfId="764"/>
    <cellStyle name="SAPBEXexcGood1 3 3" xfId="683"/>
    <cellStyle name="SAPBEXexcGood1 3 4" xfId="644"/>
    <cellStyle name="SAPBEXexcGood1 4" xfId="206"/>
    <cellStyle name="SAPBEXexcGood1 4 2" xfId="472"/>
    <cellStyle name="SAPBEXexcGood1 5" xfId="272"/>
    <cellStyle name="SAPBEXexcGood1 6" xfId="320"/>
    <cellStyle name="SAPBEXexcGood1 6 2" xfId="860"/>
    <cellStyle name="SAPBEXexcGood1 6 3" xfId="684"/>
    <cellStyle name="SAPBEXexcGood1 7" xfId="357"/>
    <cellStyle name="SAPBEXexcGood1 7 2" xfId="880"/>
    <cellStyle name="SAPBEXexcGood1 7 3" xfId="746"/>
    <cellStyle name="SAPBEXexcGood1 8" xfId="636"/>
    <cellStyle name="SAPBEXexcGood1 9" xfId="724"/>
    <cellStyle name="SAPBEXexcGood2" xfId="42"/>
    <cellStyle name="SAPBEXexcGood2 2" xfId="126"/>
    <cellStyle name="SAPBEXexcGood2 2 2" xfId="432"/>
    <cellStyle name="SAPBEXexcGood2 2 2 2" xfId="919"/>
    <cellStyle name="SAPBEXexcGood2 2 2 3" xfId="785"/>
    <cellStyle name="SAPBEXexcGood2 2 3" xfId="703"/>
    <cellStyle name="SAPBEXexcGood2 2 4" xfId="820"/>
    <cellStyle name="SAPBEXexcGood2 3" xfId="94"/>
    <cellStyle name="SAPBEXexcGood2 3 2" xfId="400"/>
    <cellStyle name="SAPBEXexcGood2 3 2 2" xfId="899"/>
    <cellStyle name="SAPBEXexcGood2 3 2 3" xfId="765"/>
    <cellStyle name="SAPBEXexcGood2 3 3" xfId="541"/>
    <cellStyle name="SAPBEXexcGood2 3 4" xfId="694"/>
    <cellStyle name="SAPBEXexcGood2 4" xfId="207"/>
    <cellStyle name="SAPBEXexcGood2 4 2" xfId="473"/>
    <cellStyle name="SAPBEXexcGood2 5" xfId="273"/>
    <cellStyle name="SAPBEXexcGood2 6" xfId="321"/>
    <cellStyle name="SAPBEXexcGood2 6 2" xfId="861"/>
    <cellStyle name="SAPBEXexcGood2 6 3" xfId="625"/>
    <cellStyle name="SAPBEXexcGood2 7" xfId="358"/>
    <cellStyle name="SAPBEXexcGood2 7 2" xfId="881"/>
    <cellStyle name="SAPBEXexcGood2 7 3" xfId="747"/>
    <cellStyle name="SAPBEXexcGood2 8" xfId="705"/>
    <cellStyle name="SAPBEXexcGood2 9" xfId="722"/>
    <cellStyle name="SAPBEXexcGood3" xfId="43"/>
    <cellStyle name="SAPBEXexcGood3 2" xfId="127"/>
    <cellStyle name="SAPBEXexcGood3 2 2" xfId="433"/>
    <cellStyle name="SAPBEXexcGood3 2 2 2" xfId="920"/>
    <cellStyle name="SAPBEXexcGood3 2 2 3" xfId="786"/>
    <cellStyle name="SAPBEXexcGood3 2 3" xfId="595"/>
    <cellStyle name="SAPBEXexcGood3 2 4" xfId="821"/>
    <cellStyle name="SAPBEXexcGood3 3" xfId="95"/>
    <cellStyle name="SAPBEXexcGood3 3 2" xfId="401"/>
    <cellStyle name="SAPBEXexcGood3 3 2 2" xfId="900"/>
    <cellStyle name="SAPBEXexcGood3 3 2 3" xfId="766"/>
    <cellStyle name="SAPBEXexcGood3 3 3" xfId="700"/>
    <cellStyle name="SAPBEXexcGood3 3 4" xfId="639"/>
    <cellStyle name="SAPBEXexcGood3 4" xfId="208"/>
    <cellStyle name="SAPBEXexcGood3 4 2" xfId="474"/>
    <cellStyle name="SAPBEXexcGood3 5" xfId="274"/>
    <cellStyle name="SAPBEXexcGood3 6" xfId="322"/>
    <cellStyle name="SAPBEXexcGood3 6 2" xfId="862"/>
    <cellStyle name="SAPBEXexcGood3 6 3" xfId="708"/>
    <cellStyle name="SAPBEXexcGood3 7" xfId="359"/>
    <cellStyle name="SAPBEXexcGood3 7 2" xfId="882"/>
    <cellStyle name="SAPBEXexcGood3 7 3" xfId="748"/>
    <cellStyle name="SAPBEXexcGood3 8" xfId="611"/>
    <cellStyle name="SAPBEXexcGood3 9" xfId="572"/>
    <cellStyle name="SAPBEXfilterDrill" xfId="44"/>
    <cellStyle name="SAPBEXfilterDrill 2" xfId="209"/>
    <cellStyle name="SAPBEXfilterDrill 2 2" xfId="475"/>
    <cellStyle name="SAPBEXfilterDrill 2 2 2" xfId="799"/>
    <cellStyle name="SAPBEXfilterDrill 2 3" xfId="606"/>
    <cellStyle name="SAPBEXfilterDrill 3" xfId="275"/>
    <cellStyle name="SAPBEXfilterDrill 3 2" xfId="712"/>
    <cellStyle name="SAPBEXfilterDrill 4" xfId="323"/>
    <cellStyle name="SAPBEXfilterDrill 5" xfId="481"/>
    <cellStyle name="SAPBEXfilterDrill 6" xfId="641"/>
    <cellStyle name="SAPBEXfilterItem" xfId="45"/>
    <cellStyle name="SAPBEXfilterItem 2" xfId="210"/>
    <cellStyle name="SAPBEXfilterItem 2 2" xfId="476"/>
    <cellStyle name="SAPBEXfilterItem 2 2 2" xfId="800"/>
    <cellStyle name="SAPBEXfilterItem 2 3" xfId="693"/>
    <cellStyle name="SAPBEXfilterItem 3" xfId="276"/>
    <cellStyle name="SAPBEXfilterItem 3 2" xfId="571"/>
    <cellStyle name="SAPBEXfilterText" xfId="46"/>
    <cellStyle name="SAPBEXfilterText 2" xfId="211"/>
    <cellStyle name="SAPBEXfilterText 2 2" xfId="477"/>
    <cellStyle name="SAPBEXfilterText 2 2 2" xfId="801"/>
    <cellStyle name="SAPBEXfilterText 2 3" xfId="569"/>
    <cellStyle name="SAPBEXfilterText 3" xfId="277"/>
    <cellStyle name="SAPBEXfilterText 3 2" xfId="598"/>
    <cellStyle name="SAPBEXfilterText 4" xfId="324"/>
    <cellStyle name="SAPBEXformats" xfId="47"/>
    <cellStyle name="SAPBEXformats 2" xfId="128"/>
    <cellStyle name="SAPBEXformats 2 2" xfId="434"/>
    <cellStyle name="SAPBEXformats 2 2 2" xfId="921"/>
    <cellStyle name="SAPBEXformats 2 2 3" xfId="787"/>
    <cellStyle name="SAPBEXformats 2 3" xfId="670"/>
    <cellStyle name="SAPBEXformats 2 4" xfId="822"/>
    <cellStyle name="SAPBEXformats 3" xfId="96"/>
    <cellStyle name="SAPBEXformats 3 2" xfId="402"/>
    <cellStyle name="SAPBEXformats 3 2 2" xfId="901"/>
    <cellStyle name="SAPBEXformats 3 2 3" xfId="767"/>
    <cellStyle name="SAPBEXformats 3 3" xfId="642"/>
    <cellStyle name="SAPBEXformats 3 4" xfId="561"/>
    <cellStyle name="SAPBEXformats 4" xfId="212"/>
    <cellStyle name="SAPBEXformats 4 2" xfId="478"/>
    <cellStyle name="SAPBEXformats 5" xfId="278"/>
    <cellStyle name="SAPBEXformats 6" xfId="325"/>
    <cellStyle name="SAPBEXformats 6 2" xfId="863"/>
    <cellStyle name="SAPBEXformats 6 3" xfId="563"/>
    <cellStyle name="SAPBEXformats 7" xfId="360"/>
    <cellStyle name="SAPBEXformats 7 2" xfId="883"/>
    <cellStyle name="SAPBEXformats 7 3" xfId="749"/>
    <cellStyle name="SAPBEXformats 8" xfId="568"/>
    <cellStyle name="SAPBEXformats 9" xfId="655"/>
    <cellStyle name="SAPBEXheaderItem" xfId="48"/>
    <cellStyle name="SAPBEXheaderItem 2" xfId="213"/>
    <cellStyle name="SAPBEXheaderItem 2 2" xfId="479"/>
    <cellStyle name="SAPBEXheaderItem 2 2 2" xfId="802"/>
    <cellStyle name="SAPBEXheaderItem 2 3" xfId="671"/>
    <cellStyle name="SAPBEXheaderItem 3" xfId="279"/>
    <cellStyle name="SAPBEXheaderItem 3 2" xfId="679"/>
    <cellStyle name="SAPBEXheaderText" xfId="49"/>
    <cellStyle name="SAPBEXheaderText 2" xfId="214"/>
    <cellStyle name="SAPBEXheaderText 2 2" xfId="480"/>
    <cellStyle name="SAPBEXheaderText 2 2 2" xfId="803"/>
    <cellStyle name="SAPBEXheaderText 2 3" xfId="682"/>
    <cellStyle name="SAPBEXheaderText 3" xfId="280"/>
    <cellStyle name="SAPBEXheaderText 3 2" xfId="660"/>
    <cellStyle name="SAPBEXheaderText 4" xfId="326"/>
    <cellStyle name="SAPBEXHLevel0" xfId="215"/>
    <cellStyle name="SAPBEXHLevel0 2" xfId="281"/>
    <cellStyle name="SAPBEXHLevel0 3" xfId="327"/>
    <cellStyle name="SAPBEXHLevel0 4" xfId="361"/>
    <cellStyle name="SAPBEXHLevel0X" xfId="216"/>
    <cellStyle name="SAPBEXHLevel0X 2" xfId="282"/>
    <cellStyle name="SAPBEXHLevel0X 2 2" xfId="843"/>
    <cellStyle name="SAPBEXHLevel0X 2 3" xfId="640"/>
    <cellStyle name="SAPBEXHLevel0X 3" xfId="328"/>
    <cellStyle name="SAPBEXHLevel0X 4" xfId="362"/>
    <cellStyle name="SAPBEXHLevel0X 5" xfId="686"/>
    <cellStyle name="SAPBEXHLevel0X 6" xfId="832"/>
    <cellStyle name="SAPBEXHLevel1" xfId="217"/>
    <cellStyle name="SAPBEXHLevel1 2" xfId="283"/>
    <cellStyle name="SAPBEXHLevel1 3" xfId="329"/>
    <cellStyle name="SAPBEXHLevel1 4" xfId="363"/>
    <cellStyle name="SAPBEXHLevel1X" xfId="218"/>
    <cellStyle name="SAPBEXHLevel1X 2" xfId="284"/>
    <cellStyle name="SAPBEXHLevel1X 2 2" xfId="844"/>
    <cellStyle name="SAPBEXHLevel1X 2 3" xfId="543"/>
    <cellStyle name="SAPBEXHLevel1X 3" xfId="330"/>
    <cellStyle name="SAPBEXHLevel1X 4" xfId="364"/>
    <cellStyle name="SAPBEXHLevel1X 5" xfId="674"/>
    <cellStyle name="SAPBEXHLevel1X 6" xfId="833"/>
    <cellStyle name="SAPBEXHLevel2" xfId="219"/>
    <cellStyle name="SAPBEXHLevel2 2" xfId="285"/>
    <cellStyle name="SAPBEXHLevel2 3" xfId="331"/>
    <cellStyle name="SAPBEXHLevel2 4" xfId="365"/>
    <cellStyle name="SAPBEXHLevel2X" xfId="220"/>
    <cellStyle name="SAPBEXHLevel2X 2" xfId="286"/>
    <cellStyle name="SAPBEXHLevel2X 2 2" xfId="845"/>
    <cellStyle name="SAPBEXHLevel2X 2 3" xfId="554"/>
    <cellStyle name="SAPBEXHLevel2X 3" xfId="332"/>
    <cellStyle name="SAPBEXHLevel2X 4" xfId="366"/>
    <cellStyle name="SAPBEXHLevel2X 5" xfId="550"/>
    <cellStyle name="SAPBEXHLevel2X 6" xfId="834"/>
    <cellStyle name="SAPBEXHLevel3" xfId="221"/>
    <cellStyle name="SAPBEXHLevel3 2" xfId="287"/>
    <cellStyle name="SAPBEXHLevel3 3" xfId="333"/>
    <cellStyle name="SAPBEXHLevel3 4" xfId="367"/>
    <cellStyle name="SAPBEXHLevel3X" xfId="222"/>
    <cellStyle name="SAPBEXHLevel3X 2" xfId="288"/>
    <cellStyle name="SAPBEXHLevel3X 2 2" xfId="846"/>
    <cellStyle name="SAPBEXHLevel3X 2 3" xfId="723"/>
    <cellStyle name="SAPBEXHLevel3X 3" xfId="334"/>
    <cellStyle name="SAPBEXHLevel3X 4" xfId="368"/>
    <cellStyle name="SAPBEXHLevel3X 5" xfId="603"/>
    <cellStyle name="SAPBEXHLevel3X 6" xfId="835"/>
    <cellStyle name="SAPBEXinputData" xfId="223"/>
    <cellStyle name="SAPBEXinputData 2" xfId="335"/>
    <cellStyle name="SAPBEXinputData 3" xfId="369"/>
    <cellStyle name="SAPBEXinputData 4" xfId="482"/>
    <cellStyle name="SAPBEXinputData 5" xfId="542"/>
    <cellStyle name="SAPBEXItemHeader" xfId="224"/>
    <cellStyle name="SAPBEXItemHeader 2" xfId="289"/>
    <cellStyle name="SAPBEXItemHeader 2 2" xfId="549"/>
    <cellStyle name="SAPBEXItemHeader 3" xfId="726"/>
    <cellStyle name="SAPBEXresData" xfId="50"/>
    <cellStyle name="SAPBEXresData 2" xfId="129"/>
    <cellStyle name="SAPBEXresData 2 2" xfId="435"/>
    <cellStyle name="SAPBEXresData 2 2 2" xfId="922"/>
    <cellStyle name="SAPBEXresData 2 2 3" xfId="788"/>
    <cellStyle name="SAPBEXresData 2 3" xfId="643"/>
    <cellStyle name="SAPBEXresData 2 4" xfId="823"/>
    <cellStyle name="SAPBEXresData 3" xfId="97"/>
    <cellStyle name="SAPBEXresData 3 2" xfId="403"/>
    <cellStyle name="SAPBEXresData 3 2 2" xfId="902"/>
    <cellStyle name="SAPBEXresData 3 2 3" xfId="768"/>
    <cellStyle name="SAPBEXresData 3 3" xfId="531"/>
    <cellStyle name="SAPBEXresData 3 4" xfId="548"/>
    <cellStyle name="SAPBEXresData 4" xfId="225"/>
    <cellStyle name="SAPBEXresData 4 2" xfId="483"/>
    <cellStyle name="SAPBEXresData 4 2 2" xfId="930"/>
    <cellStyle name="SAPBEXresData 4 2 3" xfId="804"/>
    <cellStyle name="SAPBEXresData 4 3" xfId="583"/>
    <cellStyle name="SAPBEXresData 4 4" xfId="836"/>
    <cellStyle name="SAPBEXresData 5" xfId="290"/>
    <cellStyle name="SAPBEXresData 5 2" xfId="847"/>
    <cellStyle name="SAPBEXresData 5 3" xfId="719"/>
    <cellStyle name="SAPBEXresData 6" xfId="336"/>
    <cellStyle name="SAPBEXresData 6 2" xfId="864"/>
    <cellStyle name="SAPBEXresData 6 3" xfId="579"/>
    <cellStyle name="SAPBEXresData 7" xfId="370"/>
    <cellStyle name="SAPBEXresData 7 2" xfId="884"/>
    <cellStyle name="SAPBEXresData 7 3" xfId="750"/>
    <cellStyle name="SAPBEXresData 8" xfId="593"/>
    <cellStyle name="SAPBEXresData 9" xfId="677"/>
    <cellStyle name="SAPBEXresDataEmph" xfId="51"/>
    <cellStyle name="SAPBEXresDataEmph 2" xfId="130"/>
    <cellStyle name="SAPBEXresDataEmph 2 2" xfId="436"/>
    <cellStyle name="SAPBEXresDataEmph 2 2 2" xfId="923"/>
    <cellStyle name="SAPBEXresDataEmph 2 2 3" xfId="789"/>
    <cellStyle name="SAPBEXresDataEmph 2 3" xfId="620"/>
    <cellStyle name="SAPBEXresDataEmph 2 4" xfId="824"/>
    <cellStyle name="SAPBEXresDataEmph 3" xfId="98"/>
    <cellStyle name="SAPBEXresDataEmph 3 2" xfId="404"/>
    <cellStyle name="SAPBEXresDataEmph 3 2 2" xfId="903"/>
    <cellStyle name="SAPBEXresDataEmph 3 2 3" xfId="769"/>
    <cellStyle name="SAPBEXresDataEmph 3 3" xfId="734"/>
    <cellStyle name="SAPBEXresDataEmph 3 4" xfId="718"/>
    <cellStyle name="SAPBEXresDataEmph 4" xfId="226"/>
    <cellStyle name="SAPBEXresDataEmph 4 2" xfId="484"/>
    <cellStyle name="SAPBEXresDataEmph 4 2 2" xfId="805"/>
    <cellStyle name="SAPBEXresDataEmph 4 3" xfId="345"/>
    <cellStyle name="SAPBEXresDataEmph 4 4" xfId="837"/>
    <cellStyle name="SAPBEXresDataEmph 5" xfId="291"/>
    <cellStyle name="SAPBEXresDataEmph 5 2" xfId="678"/>
    <cellStyle name="SAPBEXresDataEmph 6" xfId="337"/>
    <cellStyle name="SAPBEXresDataEmph 6 2" xfId="865"/>
    <cellStyle name="SAPBEXresDataEmph 6 3" xfId="605"/>
    <cellStyle name="SAPBEXresDataEmph 7" xfId="371"/>
    <cellStyle name="SAPBEXresDataEmph 7 2" xfId="885"/>
    <cellStyle name="SAPBEXresDataEmph 7 3" xfId="751"/>
    <cellStyle name="SAPBEXresDataEmph 8" xfId="652"/>
    <cellStyle name="SAPBEXresDataEmph 9" xfId="730"/>
    <cellStyle name="SAPBEXresItem" xfId="52"/>
    <cellStyle name="SAPBEXresItem 2" xfId="131"/>
    <cellStyle name="SAPBEXresItem 2 2" xfId="704"/>
    <cellStyle name="SAPBEXresItem 2 3" xfId="825"/>
    <cellStyle name="SAPBEXresItem 3" xfId="99"/>
    <cellStyle name="SAPBEXresItem 3 2" xfId="405"/>
    <cellStyle name="SAPBEXresItem 3 2 2" xfId="904"/>
    <cellStyle name="SAPBEXresItem 3 2 3" xfId="770"/>
    <cellStyle name="SAPBEXresItem 3 3" xfId="695"/>
    <cellStyle name="SAPBEXresItem 3 4" xfId="585"/>
    <cellStyle name="SAPBEXresItem 4" xfId="227"/>
    <cellStyle name="SAPBEXresItem 4 2" xfId="485"/>
    <cellStyle name="SAPBEXresItem 4 2 2" xfId="931"/>
    <cellStyle name="SAPBEXresItem 4 2 3" xfId="806"/>
    <cellStyle name="SAPBEXresItem 4 3" xfId="609"/>
    <cellStyle name="SAPBEXresItem 4 4" xfId="838"/>
    <cellStyle name="SAPBEXresItem 5" xfId="292"/>
    <cellStyle name="SAPBEXresItem 5 2" xfId="848"/>
    <cellStyle name="SAPBEXresItem 5 3" xfId="589"/>
    <cellStyle name="SAPBEXresItem 6" xfId="338"/>
    <cellStyle name="SAPBEXresItem 6 2" xfId="866"/>
    <cellStyle name="SAPBEXresItem 6 3" xfId="630"/>
    <cellStyle name="SAPBEXresItem 7" xfId="623"/>
    <cellStyle name="SAPBEXresItem 8" xfId="675"/>
    <cellStyle name="SAPBEXresItemX" xfId="228"/>
    <cellStyle name="SAPBEXresItemX 2" xfId="293"/>
    <cellStyle name="SAPBEXresItemX 2 2" xfId="849"/>
    <cellStyle name="SAPBEXresItemX 2 3" xfId="687"/>
    <cellStyle name="SAPBEXresItemX 3" xfId="339"/>
    <cellStyle name="SAPBEXresItemX 4" xfId="372"/>
    <cellStyle name="SAPBEXresItemX 5" xfId="582"/>
    <cellStyle name="SAPBEXresItemX 6" xfId="839"/>
    <cellStyle name="SAPBEXstdData" xfId="53"/>
    <cellStyle name="SAPBEXstdData 2" xfId="132"/>
    <cellStyle name="SAPBEXstdData 2 2" xfId="437"/>
    <cellStyle name="SAPBEXstdData 2 2 2" xfId="924"/>
    <cellStyle name="SAPBEXstdData 2 2 3" xfId="790"/>
    <cellStyle name="SAPBEXstdData 2 3" xfId="597"/>
    <cellStyle name="SAPBEXstdData 2 4" xfId="826"/>
    <cellStyle name="SAPBEXstdData 3" xfId="100"/>
    <cellStyle name="SAPBEXstdData 3 2" xfId="406"/>
    <cellStyle name="SAPBEXstdData 3 2 2" xfId="905"/>
    <cellStyle name="SAPBEXstdData 3 2 3" xfId="771"/>
    <cellStyle name="SAPBEXstdData 3 3" xfId="647"/>
    <cellStyle name="SAPBEXstdData 3 4" xfId="547"/>
    <cellStyle name="SAPBEXstdData 4" xfId="229"/>
    <cellStyle name="SAPBEXstdData 4 2" xfId="486"/>
    <cellStyle name="SAPBEXstdData 5" xfId="294"/>
    <cellStyle name="SAPBEXstdData 6" xfId="340"/>
    <cellStyle name="SAPBEXstdData 6 2" xfId="867"/>
    <cellStyle name="SAPBEXstdData 6 3" xfId="710"/>
    <cellStyle name="SAPBEXstdData 7" xfId="612"/>
    <cellStyle name="SAPBEXstdData 8" xfId="711"/>
    <cellStyle name="SAPBEXstdDataEmph" xfId="54"/>
    <cellStyle name="SAPBEXstdDataEmph 2" xfId="133"/>
    <cellStyle name="SAPBEXstdDataEmph 2 2" xfId="438"/>
    <cellStyle name="SAPBEXstdDataEmph 2 2 2" xfId="925"/>
    <cellStyle name="SAPBEXstdDataEmph 2 2 3" xfId="791"/>
    <cellStyle name="SAPBEXstdDataEmph 2 3" xfId="552"/>
    <cellStyle name="SAPBEXstdDataEmph 2 4" xfId="827"/>
    <cellStyle name="SAPBEXstdDataEmph 3" xfId="101"/>
    <cellStyle name="SAPBEXstdDataEmph 3 2" xfId="407"/>
    <cellStyle name="SAPBEXstdDataEmph 3 2 2" xfId="906"/>
    <cellStyle name="SAPBEXstdDataEmph 3 2 3" xfId="772"/>
    <cellStyle name="SAPBEXstdDataEmph 3 3" xfId="681"/>
    <cellStyle name="SAPBEXstdDataEmph 3 4" xfId="533"/>
    <cellStyle name="SAPBEXstdDataEmph 4" xfId="230"/>
    <cellStyle name="SAPBEXstdDataEmph 4 2" xfId="487"/>
    <cellStyle name="SAPBEXstdDataEmph 5" xfId="295"/>
    <cellStyle name="SAPBEXstdDataEmph 6" xfId="341"/>
    <cellStyle name="SAPBEXstdDataEmph 6 2" xfId="868"/>
    <cellStyle name="SAPBEXstdDataEmph 6 3" xfId="633"/>
    <cellStyle name="SAPBEXstdDataEmph 7" xfId="373"/>
    <cellStyle name="SAPBEXstdDataEmph 7 2" xfId="886"/>
    <cellStyle name="SAPBEXstdDataEmph 7 3" xfId="752"/>
    <cellStyle name="SAPBEXstdDataEmph 8" xfId="656"/>
    <cellStyle name="SAPBEXstdDataEmph 9" xfId="539"/>
    <cellStyle name="SAPBEXstdItem" xfId="9"/>
    <cellStyle name="SAPBEXstdItem 10" xfId="27"/>
    <cellStyle name="SAPBEXstdItem 2" xfId="114"/>
    <cellStyle name="SAPBEXstdItem 2 2" xfId="420"/>
    <cellStyle name="SAPBEXstdItem 2 2 2" xfId="908"/>
    <cellStyle name="SAPBEXstdItem 2 2 3" xfId="774"/>
    <cellStyle name="SAPBEXstdItem 2 3" xfId="685"/>
    <cellStyle name="SAPBEXstdItem 2 4" xfId="809"/>
    <cellStyle name="SAPBEXstdItem 3" xfId="82"/>
    <cellStyle name="SAPBEXstdItem 3 2" xfId="388"/>
    <cellStyle name="SAPBEXstdItem 3 2 2" xfId="888"/>
    <cellStyle name="SAPBEXstdItem 3 2 3" xfId="754"/>
    <cellStyle name="SAPBEXstdItem 3 3" xfId="635"/>
    <cellStyle name="SAPBEXstdItem 3 4" xfId="567"/>
    <cellStyle name="SAPBEXstdItem 4" xfId="148"/>
    <cellStyle name="SAPBEXstdItem 4 2" xfId="453"/>
    <cellStyle name="SAPBEXstdItem 4 2 2" xfId="927"/>
    <cellStyle name="SAPBEXstdItem 4 2 3" xfId="793"/>
    <cellStyle name="SAPBEXstdItem 4 3" xfId="663"/>
    <cellStyle name="SAPBEXstdItem 4 4" xfId="829"/>
    <cellStyle name="SAPBEXstdItem 5" xfId="152"/>
    <cellStyle name="SAPBEXstdItem 5 2" xfId="153"/>
    <cellStyle name="SAPBEXstdItem 5 2 2" xfId="456"/>
    <cellStyle name="SAPBEXstdItem 5 2 2 2" xfId="929"/>
    <cellStyle name="SAPBEXstdItem 5 2 2 3" xfId="795"/>
    <cellStyle name="SAPBEXstdItem 5 2 3" xfId="637"/>
    <cellStyle name="SAPBEXstdItem 5 2 4" xfId="830"/>
    <cellStyle name="SAPBEXstdItem 5 3" xfId="455"/>
    <cellStyle name="SAPBEXstdItem 5 3 2" xfId="928"/>
    <cellStyle name="SAPBEXstdItem 5 3 3" xfId="794"/>
    <cellStyle name="SAPBEXstdItem 5 4" xfId="575"/>
    <cellStyle name="SAPBEXstdItem 6" xfId="231"/>
    <cellStyle name="SAPBEXstdItem 6 2" xfId="488"/>
    <cellStyle name="SAPBEXstdItem 7" xfId="296"/>
    <cellStyle name="SAPBEXstdItem 8" xfId="342"/>
    <cellStyle name="SAPBEXstdItem 8 2" xfId="869"/>
    <cellStyle name="SAPBEXstdItem 8 3" xfId="735"/>
    <cellStyle name="SAPBEXstdItem 9" xfId="634"/>
    <cellStyle name="SAPBEXstdItemX" xfId="232"/>
    <cellStyle name="SAPBEXstdItemX 2" xfId="297"/>
    <cellStyle name="SAPBEXstdItemX 2 2" xfId="850"/>
    <cellStyle name="SAPBEXstdItemX 2 3" xfId="604"/>
    <cellStyle name="SAPBEXstdItemX 3" xfId="343"/>
    <cellStyle name="SAPBEXstdItemX 4" xfId="374"/>
    <cellStyle name="SAPBEXstdItemX 5" xfId="546"/>
    <cellStyle name="SAPBEXstdItemX 6" xfId="840"/>
    <cellStyle name="SAPBEXtitle" xfId="55"/>
    <cellStyle name="SAPBEXtitle 2" xfId="233"/>
    <cellStyle name="SAPBEXtitle 2 2" xfId="489"/>
    <cellStyle name="SAPBEXtitle 2 2 2" xfId="807"/>
    <cellStyle name="SAPBEXtitle 2 3" xfId="691"/>
    <cellStyle name="SAPBEXtitle 3" xfId="298"/>
    <cellStyle name="SAPBEXtitle 3 2" xfId="661"/>
    <cellStyle name="SAPBEXunassignedItem" xfId="234"/>
    <cellStyle name="SAPBEXunassignedItem 2" xfId="299"/>
    <cellStyle name="SAPBEXunassignedItem 2 2" xfId="673"/>
    <cellStyle name="SAPBEXunassignedItem 3" xfId="580"/>
    <cellStyle name="SAPBEXunassignedItem 4" xfId="841"/>
    <cellStyle name="SAPBEXundefined" xfId="56"/>
    <cellStyle name="SAPBEXundefined 2" xfId="134"/>
    <cellStyle name="SAPBEXundefined 2 2" xfId="439"/>
    <cellStyle name="SAPBEXundefined 2 2 2" xfId="926"/>
    <cellStyle name="SAPBEXundefined 2 2 3" xfId="792"/>
    <cellStyle name="SAPBEXundefined 2 3" xfId="658"/>
    <cellStyle name="SAPBEXundefined 2 4" xfId="828"/>
    <cellStyle name="SAPBEXundefined 3" xfId="102"/>
    <cellStyle name="SAPBEXundefined 3 2" xfId="408"/>
    <cellStyle name="SAPBEXundefined 3 2 2" xfId="907"/>
    <cellStyle name="SAPBEXundefined 3 2 3" xfId="773"/>
    <cellStyle name="SAPBEXundefined 3 3" xfId="537"/>
    <cellStyle name="SAPBEXundefined 3 4" xfId="649"/>
    <cellStyle name="SAPBEXundefined 4" xfId="235"/>
    <cellStyle name="SAPBEXundefined 4 2" xfId="490"/>
    <cellStyle name="SAPBEXundefined 5" xfId="300"/>
    <cellStyle name="SAPBEXundefined 6" xfId="344"/>
    <cellStyle name="SAPBEXundefined 6 2" xfId="870"/>
    <cellStyle name="SAPBEXundefined 6 3" xfId="736"/>
    <cellStyle name="SAPBEXundefined 7" xfId="375"/>
    <cellStyle name="SAPBEXundefined 7 2" xfId="887"/>
    <cellStyle name="SAPBEXundefined 7 3" xfId="753"/>
    <cellStyle name="SAPBEXundefined 8" xfId="555"/>
    <cellStyle name="SAPBEXundefined 9" xfId="584"/>
    <cellStyle name="SAPBorder" xfId="512"/>
    <cellStyle name="SAPDataCell" xfId="495"/>
    <cellStyle name="SAPDataRemoved" xfId="513"/>
    <cellStyle name="SAPDataTotalCell" xfId="492"/>
    <cellStyle name="SAPDimensionCell" xfId="493"/>
    <cellStyle name="SAPEditableDataCell" xfId="497"/>
    <cellStyle name="SAPEditableDataTotalCell" xfId="500"/>
    <cellStyle name="SAPEmphasized" xfId="522"/>
    <cellStyle name="SAPEmphasizedEditableDataCell" xfId="524"/>
    <cellStyle name="SAPEmphasizedEditableDataTotalCell" xfId="525"/>
    <cellStyle name="SAPEmphasizedLockedDataCell" xfId="528"/>
    <cellStyle name="SAPEmphasizedLockedDataTotalCell" xfId="529"/>
    <cellStyle name="SAPEmphasizedReadonlyDataCell" xfId="526"/>
    <cellStyle name="SAPEmphasizedReadonlyDataTotalCell" xfId="527"/>
    <cellStyle name="SAPEmphasizedTotal" xfId="523"/>
    <cellStyle name="SAPError" xfId="514"/>
    <cellStyle name="SAPExceptionLevel1" xfId="503"/>
    <cellStyle name="SAPExceptionLevel2" xfId="504"/>
    <cellStyle name="SAPExceptionLevel3" xfId="505"/>
    <cellStyle name="SAPExceptionLevel4" xfId="506"/>
    <cellStyle name="SAPExceptionLevel5" xfId="507"/>
    <cellStyle name="SAPExceptionLevel6" xfId="508"/>
    <cellStyle name="SAPExceptionLevel7" xfId="509"/>
    <cellStyle name="SAPExceptionLevel8" xfId="510"/>
    <cellStyle name="SAPExceptionLevel9" xfId="511"/>
    <cellStyle name="SAPFormula" xfId="530"/>
    <cellStyle name="SAPGroupingFillCell" xfId="496"/>
    <cellStyle name="SAPHierarchyCell0" xfId="517"/>
    <cellStyle name="SAPHierarchyCell1" xfId="518"/>
    <cellStyle name="SAPHierarchyCell2" xfId="519"/>
    <cellStyle name="SAPHierarchyCell3" xfId="520"/>
    <cellStyle name="SAPHierarchyCell4" xfId="521"/>
    <cellStyle name="SAPLockedDataCell" xfId="499"/>
    <cellStyle name="SAPLockedDataTotalCell" xfId="502"/>
    <cellStyle name="SAPMemberCell" xfId="494"/>
    <cellStyle name="SAPMemberTotalCell" xfId="516"/>
    <cellStyle name="SAPMessageText" xfId="515"/>
    <cellStyle name="SAPReadonlyDataCell" xfId="498"/>
    <cellStyle name="SAPReadonlyDataTotalCell" xfId="501"/>
    <cellStyle name="Sheet Title" xfId="236"/>
    <cellStyle name="Stile 1" xfId="2"/>
    <cellStyle name="Stile 2" xfId="57"/>
    <cellStyle name="Testo" xfId="16"/>
    <cellStyle name="Testo 2" xfId="5"/>
    <cellStyle name="Testo avviso 2" xfId="238"/>
    <cellStyle name="TestoCentrato" xfId="23"/>
    <cellStyle name="TestoCentrato 2" xfId="71"/>
    <cellStyle name="Titolo 1 2" xfId="186"/>
    <cellStyle name="Titolo 2 2" xfId="187"/>
    <cellStyle name="Titolo 3 2" xfId="188"/>
    <cellStyle name="Titolo 3 2 2" xfId="458"/>
    <cellStyle name="Titolo 3 2 2 2" xfId="796"/>
    <cellStyle name="Titolo 3 2 3" xfId="491"/>
    <cellStyle name="Titolo 3 2 3 2" xfId="808"/>
    <cellStyle name="Titolo 3 2 4" xfId="676"/>
    <cellStyle name="Titolo 4 2" xfId="189"/>
    <cellStyle name="Total 2" xfId="301"/>
    <cellStyle name="Total 2 2" xfId="662"/>
    <cellStyle name="Totale 2" xfId="237"/>
    <cellStyle name="Totale 2 2" xfId="618"/>
    <cellStyle name="Valore non valido 2" xfId="179"/>
    <cellStyle name="Valore valido 2" xfId="185"/>
    <cellStyle name="Valuta" xfId="7" builtinId="4"/>
    <cellStyle name="Valuta (0)_c.econ.mese" xfId="58"/>
    <cellStyle name="Valuta 2" xfId="28"/>
    <cellStyle name="Valuta 2 2" xfId="75"/>
    <cellStyle name="Valuta 2 2 2" xfId="140"/>
    <cellStyle name="Valuta 2 2 2 2" xfId="445"/>
    <cellStyle name="Valuta 2 2 2 3" xfId="538"/>
    <cellStyle name="Valuta 2 2 3" xfId="108"/>
    <cellStyle name="Valuta 2 2 3 2" xfId="414"/>
    <cellStyle name="Valuta 2 2 3 3" xfId="731"/>
    <cellStyle name="Valuta 2 2 4" xfId="383"/>
    <cellStyle name="Valuta 2 2 5" xfId="600"/>
    <cellStyle name="Valuta 2 3" xfId="115"/>
    <cellStyle name="Valuta 2 3 2" xfId="421"/>
    <cellStyle name="Valuta 2 3 3" xfId="615"/>
    <cellStyle name="Valuta 2 4" xfId="83"/>
    <cellStyle name="Valuta 2 4 2" xfId="389"/>
    <cellStyle name="Valuta 2 4 3" xfId="576"/>
    <cellStyle name="Valuta 2 5" xfId="377"/>
    <cellStyle name="Valuta 2 6" xfId="621"/>
    <cellStyle name="Valuta 3" xfId="12"/>
    <cellStyle name="Valuta 3 2" xfId="77"/>
    <cellStyle name="Valuta 3 2 2" xfId="141"/>
    <cellStyle name="Valuta 3 2 2 2" xfId="446"/>
    <cellStyle name="Valuta 3 2 2 3" xfId="622"/>
    <cellStyle name="Valuta 3 2 3" xfId="109"/>
    <cellStyle name="Valuta 3 2 3 2" xfId="415"/>
    <cellStyle name="Valuta 3 2 3 3" xfId="588"/>
    <cellStyle name="Valuta 3 2 4" xfId="384"/>
    <cellStyle name="Valuta 3 2 5" xfId="532"/>
    <cellStyle name="Valuta 3 3" xfId="135"/>
    <cellStyle name="Valuta 3 3 2" xfId="440"/>
    <cellStyle name="Valuta 3 3 3" xfId="701"/>
    <cellStyle name="Valuta 3 4" xfId="103"/>
    <cellStyle name="Valuta 3 4 2" xfId="409"/>
    <cellStyle name="Valuta 3 4 3" xfId="562"/>
    <cellStyle name="Valuta 3 5" xfId="151"/>
    <cellStyle name="Valuta 3 5 2" xfId="454"/>
    <cellStyle name="Valuta 3 5 3" xfId="557"/>
    <cellStyle name="Valuta 3 6" xfId="378"/>
    <cellStyle name="Valuta 3 7" xfId="729"/>
    <cellStyle name="Valuta 3 8" xfId="60"/>
    <cellStyle name="Valuta 4" xfId="74"/>
    <cellStyle name="Valuta 4 2" xfId="139"/>
    <cellStyle name="Valuta 4 2 2" xfId="444"/>
    <cellStyle name="Valuta 4 2 3" xfId="551"/>
    <cellStyle name="Valuta 4 3" xfId="107"/>
    <cellStyle name="Valuta 4 3 2" xfId="413"/>
    <cellStyle name="Valuta 4 3 3" xfId="553"/>
    <cellStyle name="Valuta 4 4" xfId="382"/>
    <cellStyle name="Valuta 4 5" xfId="613"/>
    <cellStyle name="Valuta 5" xfId="147"/>
    <cellStyle name="Valuta 5 2" xfId="452"/>
    <cellStyle name="Valuta 5 3" xfId="680"/>
    <cellStyle name="Warning Text 2" xfId="302"/>
    <cellStyle name="常规_Prod_Rep_AUG" xfId="59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ABAB"/>
      <color rgb="FFFFC5C5"/>
      <color rgb="FFFFE7E7"/>
      <color rgb="FFFF6D6D"/>
      <color rgb="FFFFB7B7"/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ino/clalis%20forn_CAT.5%202010/ClaLis%20ARISTON%2023-02-10%20AG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nitori"/>
      <sheetName val="Fornitori Angaisa"/>
      <sheetName val="Fornitori IdroLab"/>
      <sheetName val="Fornitori Metel"/>
      <sheetName val="Configuratore classificazione"/>
      <sheetName val="Configuratore visualizzazioni"/>
      <sheetName val="Configuratore esportazione"/>
      <sheetName val="Configuratore default"/>
      <sheetName val="Configuratore controllo dati"/>
      <sheetName val="Definizione file"/>
      <sheetName val="Tracciato Angaisa 4.0"/>
      <sheetName val="Tracciato Angaisa 5.1"/>
      <sheetName val="Dati default Angaisa 5.1"/>
      <sheetName val="Angaisa 5.1 - correlazione UM"/>
      <sheetName val="Angaisa 5.1 - correlazione UMA"/>
      <sheetName val="Angaisa 5.1 - correlazione VA"/>
      <sheetName val="Angaisa 5.1 - correlazione IVA"/>
      <sheetName val="Tracciato Angaisa 6.0"/>
      <sheetName val="Tracciato Metel 020"/>
      <sheetName val="Dati default Metel 020"/>
      <sheetName val="Metel 020 - correlazione LT"/>
      <sheetName val="Metel 020 - correlazione VA"/>
      <sheetName val="Metel 020 - correlazione UM"/>
      <sheetName val="Tracciato AS400 std"/>
      <sheetName val="Dati default AS400 standard"/>
      <sheetName val="Tracciato IdroLab"/>
      <sheetName val="IdroLab - correlazione UM"/>
      <sheetName val="IdroLab - correlazione IVA"/>
      <sheetName val="Conversione"/>
      <sheetName val="Parametri"/>
      <sheetName val="Opzioni generali"/>
      <sheetName val="Modello"/>
      <sheetName val="Listino_001"/>
      <sheetName val="Listino_MTS"/>
      <sheetName val="ImportaListino"/>
      <sheetName val="EsportaListino"/>
      <sheetName val="SelezionaFornitore"/>
      <sheetName val="frmSelezionaVisualizzazione"/>
      <sheetName val="frmDefinizioneTracciati"/>
      <sheetName val="frmSelezionaDefault"/>
      <sheetName val="frmConversione"/>
      <sheetName val="frmInserisciColonna"/>
      <sheetName val="bas_Elaborazione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S</v>
          </cell>
          <cell r="F2" t="str">
            <v>I</v>
          </cell>
          <cell r="O2" t="str">
            <v>*</v>
          </cell>
          <cell r="S2" t="str">
            <v>L</v>
          </cell>
        </row>
        <row r="3">
          <cell r="E3" t="str">
            <v>N</v>
          </cell>
          <cell r="F3" t="str">
            <v>L</v>
          </cell>
          <cell r="O3" t="str">
            <v>G</v>
          </cell>
          <cell r="S3" t="str">
            <v>*N</v>
          </cell>
        </row>
        <row r="4">
          <cell r="F4" t="str">
            <v>M</v>
          </cell>
          <cell r="O4" t="str">
            <v>*N</v>
          </cell>
        </row>
        <row r="5">
          <cell r="F5" t="str">
            <v>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view="pageBreakPreview" topLeftCell="B1" zoomScale="70" zoomScaleNormal="70" zoomScaleSheetLayoutView="70" workbookViewId="0">
      <pane ySplit="3" topLeftCell="A4" activePane="bottomLeft" state="frozen"/>
      <selection activeCell="A26" sqref="A26:I26"/>
      <selection pane="bottomLeft" activeCell="D62" sqref="D62"/>
    </sheetView>
  </sheetViews>
  <sheetFormatPr defaultColWidth="9.140625" defaultRowHeight="15.75" x14ac:dyDescent="0.25"/>
  <cols>
    <col min="1" max="1" width="24" style="62" customWidth="1"/>
    <col min="2" max="2" width="54.28515625" customWidth="1"/>
    <col min="3" max="7" width="18.7109375" customWidth="1"/>
    <col min="8" max="8" width="36.42578125" style="63" customWidth="1"/>
    <col min="9" max="16384" width="9.140625" style="43"/>
  </cols>
  <sheetData>
    <row r="1" spans="1:8" s="44" customFormat="1" ht="34.5" customHeight="1" x14ac:dyDescent="0.3">
      <c r="A1" s="142" t="s">
        <v>461</v>
      </c>
      <c r="B1" s="143"/>
      <c r="C1" s="143"/>
      <c r="D1" s="143"/>
      <c r="E1" s="143"/>
      <c r="F1" s="143"/>
      <c r="G1" s="143"/>
      <c r="H1" s="144"/>
    </row>
    <row r="2" spans="1:8" s="44" customFormat="1" ht="34.5" customHeight="1" x14ac:dyDescent="0.3">
      <c r="A2" s="145" t="s">
        <v>0</v>
      </c>
      <c r="B2" s="146"/>
      <c r="C2" s="146"/>
      <c r="D2" s="146"/>
      <c r="E2" s="146"/>
      <c r="F2" s="146"/>
      <c r="G2" s="146"/>
      <c r="H2" s="147"/>
    </row>
    <row r="3" spans="1:8" ht="38.25" x14ac:dyDescent="0.25">
      <c r="A3" s="3" t="s">
        <v>177</v>
      </c>
      <c r="B3" s="3" t="s">
        <v>456</v>
      </c>
      <c r="C3" s="3" t="s">
        <v>178</v>
      </c>
      <c r="D3" s="3" t="s">
        <v>179</v>
      </c>
      <c r="E3" s="3" t="s">
        <v>55</v>
      </c>
      <c r="F3" s="3" t="s">
        <v>480</v>
      </c>
      <c r="G3" s="3" t="s">
        <v>180</v>
      </c>
      <c r="H3" s="3" t="s">
        <v>181</v>
      </c>
    </row>
    <row r="4" spans="1:8" s="49" customFormat="1" ht="18" x14ac:dyDescent="0.25">
      <c r="A4" s="133" t="s">
        <v>182</v>
      </c>
      <c r="B4" s="134"/>
      <c r="C4" s="134"/>
      <c r="D4" s="134"/>
      <c r="E4" s="134"/>
      <c r="F4" s="134"/>
      <c r="G4" s="134"/>
      <c r="H4" s="135"/>
    </row>
    <row r="5" spans="1:8" ht="15" x14ac:dyDescent="0.25">
      <c r="A5" s="148" t="s">
        <v>183</v>
      </c>
      <c r="B5" s="149"/>
      <c r="C5" s="149"/>
      <c r="D5" s="149"/>
      <c r="E5" s="149"/>
      <c r="F5" s="149"/>
      <c r="G5" s="149"/>
      <c r="H5" s="150"/>
    </row>
    <row r="6" spans="1:8" x14ac:dyDescent="0.25">
      <c r="A6" s="95" t="s">
        <v>303</v>
      </c>
      <c r="B6" s="96" t="s">
        <v>184</v>
      </c>
      <c r="C6" s="89" t="s">
        <v>27</v>
      </c>
      <c r="D6" s="89" t="s">
        <v>1</v>
      </c>
      <c r="E6" s="89" t="s">
        <v>145</v>
      </c>
      <c r="F6" s="90">
        <v>2199</v>
      </c>
      <c r="G6" s="90">
        <v>1.4</v>
      </c>
      <c r="H6" s="136" t="s">
        <v>275</v>
      </c>
    </row>
    <row r="7" spans="1:8" x14ac:dyDescent="0.25">
      <c r="A7" s="95" t="s">
        <v>304</v>
      </c>
      <c r="B7" s="96" t="s">
        <v>185</v>
      </c>
      <c r="C7" s="89" t="s">
        <v>27</v>
      </c>
      <c r="D7" s="89" t="s">
        <v>1</v>
      </c>
      <c r="E7" s="89" t="s">
        <v>145</v>
      </c>
      <c r="F7" s="90">
        <v>2399</v>
      </c>
      <c r="G7" s="90">
        <v>1.4</v>
      </c>
      <c r="H7" s="137"/>
    </row>
    <row r="8" spans="1:8" x14ac:dyDescent="0.25">
      <c r="A8" s="95" t="s">
        <v>305</v>
      </c>
      <c r="B8" s="96" t="s">
        <v>186</v>
      </c>
      <c r="C8" s="89" t="s">
        <v>27</v>
      </c>
      <c r="D8" s="89" t="s">
        <v>1</v>
      </c>
      <c r="E8" s="89" t="s">
        <v>187</v>
      </c>
      <c r="F8" s="90">
        <v>2529</v>
      </c>
      <c r="G8" s="90">
        <v>1.4</v>
      </c>
      <c r="H8" s="138"/>
    </row>
    <row r="9" spans="1:8" x14ac:dyDescent="0.25">
      <c r="A9" s="91" t="s">
        <v>306</v>
      </c>
      <c r="B9" s="92" t="s">
        <v>188</v>
      </c>
      <c r="C9" s="93" t="s">
        <v>27</v>
      </c>
      <c r="D9" s="93" t="s">
        <v>1</v>
      </c>
      <c r="E9" s="93" t="s">
        <v>145</v>
      </c>
      <c r="F9" s="94">
        <v>2199</v>
      </c>
      <c r="G9" s="94">
        <v>1.4</v>
      </c>
      <c r="H9" s="139" t="s">
        <v>189</v>
      </c>
    </row>
    <row r="10" spans="1:8" x14ac:dyDescent="0.25">
      <c r="A10" s="91" t="s">
        <v>307</v>
      </c>
      <c r="B10" s="92" t="s">
        <v>190</v>
      </c>
      <c r="C10" s="93" t="s">
        <v>27</v>
      </c>
      <c r="D10" s="93" t="s">
        <v>1</v>
      </c>
      <c r="E10" s="93" t="s">
        <v>145</v>
      </c>
      <c r="F10" s="94">
        <v>2399</v>
      </c>
      <c r="G10" s="94">
        <v>1.4</v>
      </c>
      <c r="H10" s="140"/>
    </row>
    <row r="11" spans="1:8" x14ac:dyDescent="0.25">
      <c r="A11" s="91" t="s">
        <v>308</v>
      </c>
      <c r="B11" s="92" t="s">
        <v>191</v>
      </c>
      <c r="C11" s="93" t="s">
        <v>27</v>
      </c>
      <c r="D11" s="93" t="s">
        <v>1</v>
      </c>
      <c r="E11" s="93" t="s">
        <v>187</v>
      </c>
      <c r="F11" s="94">
        <v>2529</v>
      </c>
      <c r="G11" s="94">
        <v>1.4</v>
      </c>
      <c r="H11" s="141"/>
    </row>
    <row r="12" spans="1:8" x14ac:dyDescent="0.25">
      <c r="A12" s="45" t="s">
        <v>309</v>
      </c>
      <c r="B12" s="46" t="s">
        <v>272</v>
      </c>
      <c r="C12" s="47" t="s">
        <v>1</v>
      </c>
      <c r="D12" s="47" t="s">
        <v>1</v>
      </c>
      <c r="E12" s="47" t="s">
        <v>145</v>
      </c>
      <c r="F12" s="48">
        <v>1049</v>
      </c>
      <c r="G12" s="48">
        <v>1.4</v>
      </c>
      <c r="H12" s="82"/>
    </row>
    <row r="13" spans="1:8" x14ac:dyDescent="0.25">
      <c r="A13" s="45" t="s">
        <v>310</v>
      </c>
      <c r="B13" s="46" t="s">
        <v>273</v>
      </c>
      <c r="C13" s="47" t="s">
        <v>1</v>
      </c>
      <c r="D13" s="47" t="s">
        <v>1</v>
      </c>
      <c r="E13" s="47" t="s">
        <v>145</v>
      </c>
      <c r="F13" s="48">
        <v>1299</v>
      </c>
      <c r="G13" s="48">
        <v>1.4</v>
      </c>
      <c r="H13" s="82"/>
    </row>
    <row r="14" spans="1:8" x14ac:dyDescent="0.25">
      <c r="A14" s="45" t="s">
        <v>311</v>
      </c>
      <c r="B14" s="46" t="s">
        <v>274</v>
      </c>
      <c r="C14" s="83" t="s">
        <v>83</v>
      </c>
      <c r="D14" s="83" t="s">
        <v>62</v>
      </c>
      <c r="E14" s="83" t="s">
        <v>145</v>
      </c>
      <c r="F14" s="48">
        <v>899</v>
      </c>
      <c r="G14" s="48">
        <v>1.4</v>
      </c>
      <c r="H14" s="82"/>
    </row>
    <row r="15" spans="1:8" s="49" customFormat="1" ht="18" x14ac:dyDescent="0.25">
      <c r="A15" s="133" t="s">
        <v>192</v>
      </c>
      <c r="B15" s="134"/>
      <c r="C15" s="134"/>
      <c r="D15" s="134"/>
      <c r="E15" s="134"/>
      <c r="F15" s="134"/>
      <c r="G15" s="134"/>
      <c r="H15" s="135"/>
    </row>
    <row r="16" spans="1:8" s="49" customFormat="1" ht="21" customHeight="1" x14ac:dyDescent="0.25">
      <c r="A16" s="151" t="s">
        <v>193</v>
      </c>
      <c r="B16" s="152"/>
      <c r="C16" s="152"/>
      <c r="D16" s="152"/>
      <c r="E16" s="152"/>
      <c r="F16" s="152"/>
      <c r="G16" s="152"/>
      <c r="H16" s="153"/>
    </row>
    <row r="17" spans="1:8" s="49" customFormat="1" x14ac:dyDescent="0.25">
      <c r="A17" s="97" t="s">
        <v>312</v>
      </c>
      <c r="B17" s="46" t="s">
        <v>194</v>
      </c>
      <c r="C17" s="47" t="s">
        <v>123</v>
      </c>
      <c r="D17" s="47" t="s">
        <v>123</v>
      </c>
      <c r="E17" s="47" t="s">
        <v>123</v>
      </c>
      <c r="F17" s="48">
        <v>197</v>
      </c>
      <c r="G17" s="48">
        <v>0</v>
      </c>
      <c r="H17" s="53"/>
    </row>
    <row r="18" spans="1:8" s="49" customFormat="1" x14ac:dyDescent="0.25">
      <c r="A18" s="97" t="s">
        <v>313</v>
      </c>
      <c r="B18" s="46" t="s">
        <v>195</v>
      </c>
      <c r="C18" s="47" t="s">
        <v>123</v>
      </c>
      <c r="D18" s="47" t="s">
        <v>123</v>
      </c>
      <c r="E18" s="47" t="s">
        <v>123</v>
      </c>
      <c r="F18" s="48">
        <v>70</v>
      </c>
      <c r="G18" s="48">
        <v>0</v>
      </c>
      <c r="H18" s="53"/>
    </row>
    <row r="19" spans="1:8" s="49" customFormat="1" x14ac:dyDescent="0.25">
      <c r="A19" s="97" t="s">
        <v>314</v>
      </c>
      <c r="B19" s="46" t="s">
        <v>196</v>
      </c>
      <c r="C19" s="47" t="s">
        <v>123</v>
      </c>
      <c r="D19" s="47" t="s">
        <v>123</v>
      </c>
      <c r="E19" s="47" t="s">
        <v>123</v>
      </c>
      <c r="F19" s="48">
        <v>11</v>
      </c>
      <c r="G19" s="48">
        <v>0</v>
      </c>
      <c r="H19" s="53"/>
    </row>
    <row r="20" spans="1:8" s="49" customFormat="1" x14ac:dyDescent="0.25">
      <c r="A20" s="97" t="s">
        <v>315</v>
      </c>
      <c r="B20" s="46" t="s">
        <v>197</v>
      </c>
      <c r="C20" s="47" t="s">
        <v>123</v>
      </c>
      <c r="D20" s="47" t="s">
        <v>123</v>
      </c>
      <c r="E20" s="47" t="s">
        <v>123</v>
      </c>
      <c r="F20" s="48">
        <v>64</v>
      </c>
      <c r="G20" s="48">
        <v>0</v>
      </c>
      <c r="H20" s="53"/>
    </row>
    <row r="21" spans="1:8" s="49" customFormat="1" x14ac:dyDescent="0.25">
      <c r="A21" s="97" t="s">
        <v>316</v>
      </c>
      <c r="B21" s="46" t="s">
        <v>198</v>
      </c>
      <c r="C21" s="47" t="s">
        <v>123</v>
      </c>
      <c r="D21" s="47" t="s">
        <v>123</v>
      </c>
      <c r="E21" s="47" t="s">
        <v>123</v>
      </c>
      <c r="F21" s="48">
        <v>511</v>
      </c>
      <c r="G21" s="48">
        <v>0</v>
      </c>
      <c r="H21" s="53"/>
    </row>
    <row r="22" spans="1:8" s="49" customFormat="1" x14ac:dyDescent="0.25">
      <c r="A22" s="97" t="s">
        <v>317</v>
      </c>
      <c r="B22" s="46" t="s">
        <v>199</v>
      </c>
      <c r="C22" s="47" t="s">
        <v>123</v>
      </c>
      <c r="D22" s="47" t="s">
        <v>123</v>
      </c>
      <c r="E22" s="47" t="s">
        <v>123</v>
      </c>
      <c r="F22" s="48">
        <v>688</v>
      </c>
      <c r="G22" s="48">
        <v>0</v>
      </c>
      <c r="H22" s="53"/>
    </row>
    <row r="23" spans="1:8" s="49" customFormat="1" x14ac:dyDescent="0.25">
      <c r="A23" s="97" t="s">
        <v>318</v>
      </c>
      <c r="B23" s="46" t="s">
        <v>200</v>
      </c>
      <c r="C23" s="47" t="s">
        <v>123</v>
      </c>
      <c r="D23" s="47" t="s">
        <v>123</v>
      </c>
      <c r="E23" s="47" t="s">
        <v>123</v>
      </c>
      <c r="F23" s="48">
        <v>860</v>
      </c>
      <c r="G23" s="48">
        <v>0</v>
      </c>
      <c r="H23" s="53"/>
    </row>
    <row r="24" spans="1:8" s="49" customFormat="1" x14ac:dyDescent="0.25">
      <c r="A24" s="97" t="s">
        <v>319</v>
      </c>
      <c r="B24" s="46" t="s">
        <v>201</v>
      </c>
      <c r="C24" s="47" t="s">
        <v>123</v>
      </c>
      <c r="D24" s="47" t="s">
        <v>123</v>
      </c>
      <c r="E24" s="47" t="s">
        <v>123</v>
      </c>
      <c r="F24" s="48">
        <v>928</v>
      </c>
      <c r="G24" s="48">
        <v>0</v>
      </c>
      <c r="H24" s="53"/>
    </row>
    <row r="25" spans="1:8" s="49" customFormat="1" x14ac:dyDescent="0.25">
      <c r="A25" s="97" t="s">
        <v>320</v>
      </c>
      <c r="B25" s="46" t="s">
        <v>202</v>
      </c>
      <c r="C25" s="47" t="s">
        <v>123</v>
      </c>
      <c r="D25" s="47" t="s">
        <v>123</v>
      </c>
      <c r="E25" s="47" t="s">
        <v>123</v>
      </c>
      <c r="F25" s="48">
        <v>1286</v>
      </c>
      <c r="G25" s="48">
        <v>0</v>
      </c>
      <c r="H25" s="53"/>
    </row>
    <row r="26" spans="1:8" ht="18" x14ac:dyDescent="0.25">
      <c r="A26" s="133" t="s">
        <v>13</v>
      </c>
      <c r="B26" s="134"/>
      <c r="C26" s="134"/>
      <c r="D26" s="134"/>
      <c r="E26" s="134"/>
      <c r="F26" s="134"/>
      <c r="G26" s="134"/>
      <c r="H26" s="135"/>
    </row>
    <row r="27" spans="1:8" s="55" customFormat="1" ht="21" customHeight="1" x14ac:dyDescent="0.25">
      <c r="A27" s="130" t="s">
        <v>203</v>
      </c>
      <c r="B27" s="131"/>
      <c r="C27" s="131"/>
      <c r="D27" s="131"/>
      <c r="E27" s="131"/>
      <c r="F27" s="131"/>
      <c r="G27" s="131"/>
      <c r="H27" s="132"/>
    </row>
    <row r="28" spans="1:8" s="58" customFormat="1" x14ac:dyDescent="0.25">
      <c r="A28" s="98" t="s">
        <v>321</v>
      </c>
      <c r="B28" s="51" t="s">
        <v>204</v>
      </c>
      <c r="C28" s="47" t="s">
        <v>123</v>
      </c>
      <c r="D28" s="47" t="s">
        <v>123</v>
      </c>
      <c r="E28" s="47" t="s">
        <v>123</v>
      </c>
      <c r="F28" s="48">
        <v>31</v>
      </c>
      <c r="G28" s="48">
        <v>0</v>
      </c>
      <c r="H28" s="57"/>
    </row>
    <row r="29" spans="1:8" s="49" customFormat="1" ht="16.5" thickBot="1" x14ac:dyDescent="0.3">
      <c r="A29" s="99" t="s">
        <v>322</v>
      </c>
      <c r="B29" s="52" t="s">
        <v>205</v>
      </c>
      <c r="C29" s="59" t="s">
        <v>123</v>
      </c>
      <c r="D29" s="59" t="s">
        <v>123</v>
      </c>
      <c r="E29" s="59" t="s">
        <v>123</v>
      </c>
      <c r="F29" s="48">
        <v>35</v>
      </c>
      <c r="G29" s="48">
        <v>0</v>
      </c>
      <c r="H29" s="60"/>
    </row>
    <row r="30" spans="1:8" s="55" customFormat="1" ht="21" customHeight="1" x14ac:dyDescent="0.25">
      <c r="A30" s="154" t="s">
        <v>206</v>
      </c>
      <c r="B30" s="155"/>
      <c r="C30" s="155"/>
      <c r="D30" s="155"/>
      <c r="E30" s="155"/>
      <c r="F30" s="155"/>
      <c r="G30" s="155"/>
      <c r="H30" s="156"/>
    </row>
    <row r="31" spans="1:8" s="49" customFormat="1" x14ac:dyDescent="0.25">
      <c r="A31" s="97" t="s">
        <v>323</v>
      </c>
      <c r="B31" s="46" t="s">
        <v>207</v>
      </c>
      <c r="C31" s="47" t="s">
        <v>123</v>
      </c>
      <c r="D31" s="47" t="s">
        <v>123</v>
      </c>
      <c r="E31" s="47" t="s">
        <v>123</v>
      </c>
      <c r="F31" s="48">
        <v>75</v>
      </c>
      <c r="G31" s="48">
        <v>0</v>
      </c>
      <c r="H31" s="53"/>
    </row>
    <row r="32" spans="1:8" s="49" customFormat="1" x14ac:dyDescent="0.25">
      <c r="A32" s="97" t="s">
        <v>324</v>
      </c>
      <c r="B32" s="46" t="s">
        <v>208</v>
      </c>
      <c r="C32" s="47" t="s">
        <v>123</v>
      </c>
      <c r="D32" s="47" t="s">
        <v>123</v>
      </c>
      <c r="E32" s="47" t="s">
        <v>123</v>
      </c>
      <c r="F32" s="48">
        <v>101</v>
      </c>
      <c r="G32" s="48">
        <v>0</v>
      </c>
      <c r="H32" s="53"/>
    </row>
    <row r="33" spans="1:8" s="58" customFormat="1" x14ac:dyDescent="0.25">
      <c r="A33" s="97" t="s">
        <v>325</v>
      </c>
      <c r="B33" s="46" t="s">
        <v>209</v>
      </c>
      <c r="C33" s="47" t="s">
        <v>123</v>
      </c>
      <c r="D33" s="47" t="s">
        <v>123</v>
      </c>
      <c r="E33" s="47" t="s">
        <v>123</v>
      </c>
      <c r="F33" s="48">
        <v>73</v>
      </c>
      <c r="G33" s="48">
        <v>0</v>
      </c>
      <c r="H33" s="53"/>
    </row>
    <row r="34" spans="1:8" s="58" customFormat="1" x14ac:dyDescent="0.25">
      <c r="A34" s="100" t="s">
        <v>326</v>
      </c>
      <c r="B34" s="46" t="s">
        <v>210</v>
      </c>
      <c r="C34" s="47" t="s">
        <v>123</v>
      </c>
      <c r="D34" s="47" t="s">
        <v>123</v>
      </c>
      <c r="E34" s="47" t="s">
        <v>123</v>
      </c>
      <c r="F34" s="48">
        <v>76</v>
      </c>
      <c r="G34" s="48">
        <v>0</v>
      </c>
      <c r="H34" s="53"/>
    </row>
    <row r="35" spans="1:8" s="58" customFormat="1" x14ac:dyDescent="0.25">
      <c r="A35" s="100" t="s">
        <v>327</v>
      </c>
      <c r="B35" s="46" t="s">
        <v>211</v>
      </c>
      <c r="C35" s="47" t="s">
        <v>123</v>
      </c>
      <c r="D35" s="47" t="s">
        <v>123</v>
      </c>
      <c r="E35" s="47" t="s">
        <v>123</v>
      </c>
      <c r="F35" s="48">
        <v>152</v>
      </c>
      <c r="G35" s="48">
        <v>0</v>
      </c>
      <c r="H35" s="53"/>
    </row>
    <row r="36" spans="1:8" s="58" customFormat="1" x14ac:dyDescent="0.25">
      <c r="A36" s="100" t="s">
        <v>328</v>
      </c>
      <c r="B36" s="46" t="s">
        <v>290</v>
      </c>
      <c r="C36" s="47" t="s">
        <v>123</v>
      </c>
      <c r="D36" s="47" t="s">
        <v>123</v>
      </c>
      <c r="E36" s="47" t="s">
        <v>123</v>
      </c>
      <c r="F36" s="48">
        <v>69</v>
      </c>
      <c r="G36" s="48">
        <v>0</v>
      </c>
      <c r="H36" s="84"/>
    </row>
    <row r="37" spans="1:8" s="58" customFormat="1" x14ac:dyDescent="0.25">
      <c r="A37" s="100" t="s">
        <v>329</v>
      </c>
      <c r="B37" s="46" t="s">
        <v>291</v>
      </c>
      <c r="C37" s="47" t="s">
        <v>123</v>
      </c>
      <c r="D37" s="47" t="s">
        <v>123</v>
      </c>
      <c r="E37" s="47" t="s">
        <v>123</v>
      </c>
      <c r="F37" s="48">
        <v>69</v>
      </c>
      <c r="G37" s="48">
        <v>0</v>
      </c>
      <c r="H37" s="84"/>
    </row>
    <row r="38" spans="1:8" s="55" customFormat="1" ht="21" customHeight="1" x14ac:dyDescent="0.25">
      <c r="A38" s="130" t="s">
        <v>212</v>
      </c>
      <c r="B38" s="131"/>
      <c r="C38" s="131"/>
      <c r="D38" s="131"/>
      <c r="E38" s="131"/>
      <c r="F38" s="131"/>
      <c r="G38" s="131"/>
      <c r="H38" s="132"/>
    </row>
    <row r="39" spans="1:8" s="49" customFormat="1" x14ac:dyDescent="0.25">
      <c r="A39" s="97" t="s">
        <v>330</v>
      </c>
      <c r="B39" s="46" t="s">
        <v>213</v>
      </c>
      <c r="C39" s="47" t="s">
        <v>123</v>
      </c>
      <c r="D39" s="47" t="s">
        <v>123</v>
      </c>
      <c r="E39" s="47" t="s">
        <v>123</v>
      </c>
      <c r="F39" s="48">
        <v>12</v>
      </c>
      <c r="G39" s="48">
        <v>0</v>
      </c>
      <c r="H39" s="53"/>
    </row>
    <row r="40" spans="1:8" s="49" customFormat="1" x14ac:dyDescent="0.25">
      <c r="A40" s="97" t="s">
        <v>331</v>
      </c>
      <c r="B40" s="46" t="s">
        <v>214</v>
      </c>
      <c r="C40" s="47" t="s">
        <v>123</v>
      </c>
      <c r="D40" s="47" t="s">
        <v>123</v>
      </c>
      <c r="E40" s="47" t="s">
        <v>123</v>
      </c>
      <c r="F40" s="48">
        <v>75</v>
      </c>
      <c r="G40" s="48">
        <v>0</v>
      </c>
      <c r="H40" s="53"/>
    </row>
    <row r="41" spans="1:8" s="49" customFormat="1" x14ac:dyDescent="0.25">
      <c r="A41" s="97" t="s">
        <v>332</v>
      </c>
      <c r="B41" s="46" t="s">
        <v>215</v>
      </c>
      <c r="C41" s="47" t="s">
        <v>123</v>
      </c>
      <c r="D41" s="47" t="s">
        <v>123</v>
      </c>
      <c r="E41" s="47" t="s">
        <v>123</v>
      </c>
      <c r="F41" s="48">
        <v>83</v>
      </c>
      <c r="G41" s="48">
        <v>0</v>
      </c>
      <c r="H41" s="53"/>
    </row>
    <row r="42" spans="1:8" s="55" customFormat="1" ht="21" customHeight="1" x14ac:dyDescent="0.25">
      <c r="A42" s="130" t="s">
        <v>216</v>
      </c>
      <c r="B42" s="131"/>
      <c r="C42" s="131"/>
      <c r="D42" s="131"/>
      <c r="E42" s="131"/>
      <c r="F42" s="131"/>
      <c r="G42" s="131"/>
      <c r="H42" s="132"/>
    </row>
    <row r="43" spans="1:8" s="55" customFormat="1" ht="21" customHeight="1" x14ac:dyDescent="0.25">
      <c r="A43" s="130" t="s">
        <v>217</v>
      </c>
      <c r="B43" s="131"/>
      <c r="C43" s="131"/>
      <c r="D43" s="131"/>
      <c r="E43" s="131"/>
      <c r="F43" s="131"/>
      <c r="G43" s="131"/>
      <c r="H43" s="132"/>
    </row>
    <row r="44" spans="1:8" s="49" customFormat="1" x14ac:dyDescent="0.25">
      <c r="A44" s="97" t="s">
        <v>333</v>
      </c>
      <c r="B44" s="46" t="s">
        <v>218</v>
      </c>
      <c r="C44" s="47" t="s">
        <v>123</v>
      </c>
      <c r="D44" s="47" t="s">
        <v>123</v>
      </c>
      <c r="E44" s="47" t="s">
        <v>123</v>
      </c>
      <c r="F44" s="48">
        <v>36</v>
      </c>
      <c r="G44" s="48">
        <v>0</v>
      </c>
      <c r="H44" s="53"/>
    </row>
    <row r="45" spans="1:8" s="49" customFormat="1" x14ac:dyDescent="0.25">
      <c r="A45" s="97" t="s">
        <v>334</v>
      </c>
      <c r="B45" s="46" t="s">
        <v>219</v>
      </c>
      <c r="C45" s="47" t="s">
        <v>123</v>
      </c>
      <c r="D45" s="47" t="s">
        <v>123</v>
      </c>
      <c r="E45" s="47" t="s">
        <v>123</v>
      </c>
      <c r="F45" s="48">
        <v>38</v>
      </c>
      <c r="G45" s="48">
        <v>0</v>
      </c>
      <c r="H45" s="53"/>
    </row>
    <row r="46" spans="1:8" s="49" customFormat="1" x14ac:dyDescent="0.25">
      <c r="A46" s="97" t="s">
        <v>335</v>
      </c>
      <c r="B46" s="46" t="s">
        <v>220</v>
      </c>
      <c r="C46" s="47" t="s">
        <v>123</v>
      </c>
      <c r="D46" s="47" t="s">
        <v>123</v>
      </c>
      <c r="E46" s="47" t="s">
        <v>123</v>
      </c>
      <c r="F46" s="48">
        <v>16</v>
      </c>
      <c r="G46" s="48">
        <v>0</v>
      </c>
      <c r="H46" s="53"/>
    </row>
    <row r="47" spans="1:8" s="49" customFormat="1" x14ac:dyDescent="0.25">
      <c r="A47" s="97" t="s">
        <v>336</v>
      </c>
      <c r="B47" s="46" t="s">
        <v>221</v>
      </c>
      <c r="C47" s="47" t="s">
        <v>123</v>
      </c>
      <c r="D47" s="47" t="s">
        <v>123</v>
      </c>
      <c r="E47" s="47" t="s">
        <v>123</v>
      </c>
      <c r="F47" s="48">
        <v>15</v>
      </c>
      <c r="G47" s="48">
        <v>0</v>
      </c>
      <c r="H47" s="53"/>
    </row>
    <row r="48" spans="1:8" s="49" customFormat="1" x14ac:dyDescent="0.25">
      <c r="A48" s="97" t="s">
        <v>337</v>
      </c>
      <c r="B48" s="46" t="s">
        <v>222</v>
      </c>
      <c r="C48" s="47" t="s">
        <v>123</v>
      </c>
      <c r="D48" s="47" t="s">
        <v>123</v>
      </c>
      <c r="E48" s="47" t="s">
        <v>123</v>
      </c>
      <c r="F48" s="48">
        <v>62</v>
      </c>
      <c r="G48" s="48">
        <v>0</v>
      </c>
      <c r="H48" s="53"/>
    </row>
    <row r="49" spans="1:8" s="49" customFormat="1" x14ac:dyDescent="0.25">
      <c r="A49" s="97" t="s">
        <v>338</v>
      </c>
      <c r="B49" s="46" t="s">
        <v>223</v>
      </c>
      <c r="C49" s="47" t="s">
        <v>123</v>
      </c>
      <c r="D49" s="47" t="s">
        <v>123</v>
      </c>
      <c r="E49" s="47" t="s">
        <v>123</v>
      </c>
      <c r="F49" s="48">
        <v>76</v>
      </c>
      <c r="G49" s="48">
        <v>0</v>
      </c>
      <c r="H49" s="53"/>
    </row>
    <row r="50" spans="1:8" s="49" customFormat="1" x14ac:dyDescent="0.25">
      <c r="A50" s="97" t="s">
        <v>339</v>
      </c>
      <c r="B50" s="46" t="s">
        <v>159</v>
      </c>
      <c r="C50" s="47" t="s">
        <v>123</v>
      </c>
      <c r="D50" s="47" t="s">
        <v>123</v>
      </c>
      <c r="E50" s="47" t="s">
        <v>123</v>
      </c>
      <c r="F50" s="48">
        <v>25</v>
      </c>
      <c r="G50" s="48">
        <v>0</v>
      </c>
      <c r="H50" s="53"/>
    </row>
    <row r="51" spans="1:8" s="55" customFormat="1" ht="21" customHeight="1" x14ac:dyDescent="0.25">
      <c r="A51" s="130" t="s">
        <v>224</v>
      </c>
      <c r="B51" s="131"/>
      <c r="C51" s="131"/>
      <c r="D51" s="131"/>
      <c r="E51" s="131"/>
      <c r="F51" s="131"/>
      <c r="G51" s="131"/>
      <c r="H51" s="132"/>
    </row>
    <row r="52" spans="1:8" s="49" customFormat="1" x14ac:dyDescent="0.25">
      <c r="A52" s="97" t="s">
        <v>340</v>
      </c>
      <c r="B52" s="46" t="s">
        <v>225</v>
      </c>
      <c r="C52" s="47" t="s">
        <v>123</v>
      </c>
      <c r="D52" s="47" t="s">
        <v>123</v>
      </c>
      <c r="E52" s="47" t="s">
        <v>123</v>
      </c>
      <c r="F52" s="48">
        <v>80</v>
      </c>
      <c r="G52" s="48">
        <v>0</v>
      </c>
      <c r="H52" s="53"/>
    </row>
    <row r="53" spans="1:8" s="49" customFormat="1" x14ac:dyDescent="0.25">
      <c r="A53" s="97" t="s">
        <v>341</v>
      </c>
      <c r="B53" s="46" t="s">
        <v>226</v>
      </c>
      <c r="C53" s="47" t="s">
        <v>123</v>
      </c>
      <c r="D53" s="47" t="s">
        <v>123</v>
      </c>
      <c r="E53" s="47" t="s">
        <v>123</v>
      </c>
      <c r="F53" s="48">
        <v>31</v>
      </c>
      <c r="G53" s="48">
        <v>0</v>
      </c>
      <c r="H53" s="53"/>
    </row>
    <row r="54" spans="1:8" s="49" customFormat="1" x14ac:dyDescent="0.25">
      <c r="A54" s="100" t="s">
        <v>342</v>
      </c>
      <c r="B54" s="51" t="s">
        <v>227</v>
      </c>
      <c r="C54" s="50" t="s">
        <v>123</v>
      </c>
      <c r="D54" s="50" t="s">
        <v>123</v>
      </c>
      <c r="E54" s="50" t="s">
        <v>123</v>
      </c>
      <c r="F54" s="48">
        <v>129</v>
      </c>
      <c r="G54" s="48">
        <v>0</v>
      </c>
      <c r="H54" s="54"/>
    </row>
    <row r="55" spans="1:8" s="49" customFormat="1" x14ac:dyDescent="0.25">
      <c r="A55" s="97" t="s">
        <v>343</v>
      </c>
      <c r="B55" s="46" t="s">
        <v>228</v>
      </c>
      <c r="C55" s="47" t="s">
        <v>123</v>
      </c>
      <c r="D55" s="47" t="s">
        <v>123</v>
      </c>
      <c r="E55" s="47" t="s">
        <v>123</v>
      </c>
      <c r="F55" s="48">
        <v>19</v>
      </c>
      <c r="G55" s="48">
        <v>0</v>
      </c>
      <c r="H55" s="53"/>
    </row>
    <row r="56" spans="1:8" s="55" customFormat="1" ht="21" customHeight="1" x14ac:dyDescent="0.25">
      <c r="A56" s="130" t="s">
        <v>229</v>
      </c>
      <c r="B56" s="131"/>
      <c r="C56" s="131"/>
      <c r="D56" s="131"/>
      <c r="E56" s="131"/>
      <c r="F56" s="131"/>
      <c r="G56" s="131"/>
      <c r="H56" s="132"/>
    </row>
    <row r="57" spans="1:8" s="49" customFormat="1" x14ac:dyDescent="0.25">
      <c r="A57" s="97" t="s">
        <v>344</v>
      </c>
      <c r="B57" s="46" t="s">
        <v>230</v>
      </c>
      <c r="C57" s="47" t="s">
        <v>123</v>
      </c>
      <c r="D57" s="47" t="s">
        <v>123</v>
      </c>
      <c r="E57" s="47" t="s">
        <v>123</v>
      </c>
      <c r="F57" s="48">
        <v>39</v>
      </c>
      <c r="G57" s="48">
        <v>0</v>
      </c>
      <c r="H57" s="53"/>
    </row>
    <row r="58" spans="1:8" s="49" customFormat="1" x14ac:dyDescent="0.25">
      <c r="A58" s="97" t="s">
        <v>345</v>
      </c>
      <c r="B58" s="46" t="s">
        <v>231</v>
      </c>
      <c r="C58" s="47" t="s">
        <v>123</v>
      </c>
      <c r="D58" s="47" t="s">
        <v>123</v>
      </c>
      <c r="E58" s="47" t="s">
        <v>123</v>
      </c>
      <c r="F58" s="48">
        <v>40</v>
      </c>
      <c r="G58" s="48">
        <v>0</v>
      </c>
      <c r="H58" s="53"/>
    </row>
    <row r="59" spans="1:8" s="49" customFormat="1" x14ac:dyDescent="0.25">
      <c r="A59" s="97" t="s">
        <v>346</v>
      </c>
      <c r="B59" s="46" t="s">
        <v>232</v>
      </c>
      <c r="C59" s="47" t="s">
        <v>123</v>
      </c>
      <c r="D59" s="47" t="s">
        <v>123</v>
      </c>
      <c r="E59" s="47" t="s">
        <v>123</v>
      </c>
      <c r="F59" s="48">
        <v>9</v>
      </c>
      <c r="G59" s="48">
        <v>0</v>
      </c>
      <c r="H59" s="53"/>
    </row>
    <row r="60" spans="1:8" s="49" customFormat="1" x14ac:dyDescent="0.25">
      <c r="A60" s="97" t="s">
        <v>347</v>
      </c>
      <c r="B60" s="46" t="s">
        <v>233</v>
      </c>
      <c r="C60" s="47" t="s">
        <v>123</v>
      </c>
      <c r="D60" s="47" t="s">
        <v>123</v>
      </c>
      <c r="E60" s="47" t="s">
        <v>123</v>
      </c>
      <c r="F60" s="48">
        <v>13</v>
      </c>
      <c r="G60" s="48">
        <v>0</v>
      </c>
      <c r="H60" s="53"/>
    </row>
    <row r="61" spans="1:8" s="49" customFormat="1" x14ac:dyDescent="0.25">
      <c r="A61" s="97" t="s">
        <v>348</v>
      </c>
      <c r="B61" s="46" t="s">
        <v>234</v>
      </c>
      <c r="C61" s="47" t="s">
        <v>123</v>
      </c>
      <c r="D61" s="47" t="s">
        <v>123</v>
      </c>
      <c r="E61" s="47" t="s">
        <v>123</v>
      </c>
      <c r="F61" s="48">
        <v>5</v>
      </c>
      <c r="G61" s="48">
        <v>0</v>
      </c>
      <c r="H61" s="53"/>
    </row>
    <row r="62" spans="1:8" s="49" customFormat="1" x14ac:dyDescent="0.25">
      <c r="A62" s="97" t="s">
        <v>349</v>
      </c>
      <c r="B62" s="46" t="s">
        <v>170</v>
      </c>
      <c r="C62" s="47" t="s">
        <v>123</v>
      </c>
      <c r="D62" s="47" t="s">
        <v>123</v>
      </c>
      <c r="E62" s="47" t="s">
        <v>123</v>
      </c>
      <c r="F62" s="48">
        <v>8</v>
      </c>
      <c r="G62" s="48">
        <v>0</v>
      </c>
      <c r="H62" s="53"/>
    </row>
    <row r="63" spans="1:8" s="49" customFormat="1" x14ac:dyDescent="0.25">
      <c r="A63" s="97" t="s">
        <v>350</v>
      </c>
      <c r="B63" s="46" t="s">
        <v>235</v>
      </c>
      <c r="C63" s="47" t="s">
        <v>123</v>
      </c>
      <c r="D63" s="47" t="s">
        <v>123</v>
      </c>
      <c r="E63" s="47" t="s">
        <v>123</v>
      </c>
      <c r="F63" s="48">
        <v>6</v>
      </c>
      <c r="G63" s="48">
        <v>0</v>
      </c>
      <c r="H63" s="53"/>
    </row>
    <row r="64" spans="1:8" s="55" customFormat="1" ht="21" customHeight="1" x14ac:dyDescent="0.25">
      <c r="A64" s="130" t="s">
        <v>236</v>
      </c>
      <c r="B64" s="131"/>
      <c r="C64" s="131"/>
      <c r="D64" s="131"/>
      <c r="E64" s="131"/>
      <c r="F64" s="131"/>
      <c r="G64" s="131"/>
      <c r="H64" s="132"/>
    </row>
    <row r="65" spans="1:8" s="49" customFormat="1" x14ac:dyDescent="0.25">
      <c r="A65" s="100" t="s">
        <v>351</v>
      </c>
      <c r="B65" s="51" t="s">
        <v>237</v>
      </c>
      <c r="C65" s="50" t="s">
        <v>123</v>
      </c>
      <c r="D65" s="50" t="s">
        <v>123</v>
      </c>
      <c r="E65" s="50" t="s">
        <v>123</v>
      </c>
      <c r="F65" s="48">
        <v>106</v>
      </c>
      <c r="G65" s="48">
        <v>0</v>
      </c>
      <c r="H65" s="61"/>
    </row>
    <row r="66" spans="1:8" s="49" customFormat="1" x14ac:dyDescent="0.25">
      <c r="A66" s="97" t="s">
        <v>352</v>
      </c>
      <c r="B66" s="46" t="s">
        <v>238</v>
      </c>
      <c r="C66" s="47" t="s">
        <v>123</v>
      </c>
      <c r="D66" s="47" t="s">
        <v>123</v>
      </c>
      <c r="E66" s="47" t="s">
        <v>123</v>
      </c>
      <c r="F66" s="48">
        <v>12</v>
      </c>
      <c r="G66" s="48">
        <v>0</v>
      </c>
      <c r="H66" s="53"/>
    </row>
    <row r="67" spans="1:8" s="55" customFormat="1" ht="21" customHeight="1" x14ac:dyDescent="0.25">
      <c r="A67" s="130" t="s">
        <v>239</v>
      </c>
      <c r="B67" s="131"/>
      <c r="C67" s="131"/>
      <c r="D67" s="131"/>
      <c r="E67" s="131"/>
      <c r="F67" s="131"/>
      <c r="G67" s="131"/>
      <c r="H67" s="132"/>
    </row>
    <row r="68" spans="1:8" s="49" customFormat="1" x14ac:dyDescent="0.25">
      <c r="A68" s="97" t="s">
        <v>353</v>
      </c>
      <c r="B68" s="46" t="s">
        <v>240</v>
      </c>
      <c r="C68" s="47" t="s">
        <v>123</v>
      </c>
      <c r="D68" s="47" t="s">
        <v>123</v>
      </c>
      <c r="E68" s="47" t="s">
        <v>123</v>
      </c>
      <c r="F68" s="48">
        <v>14</v>
      </c>
      <c r="G68" s="48">
        <v>0</v>
      </c>
      <c r="H68" s="53"/>
    </row>
    <row r="69" spans="1:8" s="49" customFormat="1" x14ac:dyDescent="0.25">
      <c r="A69" s="97" t="s">
        <v>354</v>
      </c>
      <c r="B69" s="46" t="s">
        <v>241</v>
      </c>
      <c r="C69" s="47" t="s">
        <v>123</v>
      </c>
      <c r="D69" s="47" t="s">
        <v>123</v>
      </c>
      <c r="E69" s="47" t="s">
        <v>123</v>
      </c>
      <c r="F69" s="48">
        <v>21</v>
      </c>
      <c r="G69" s="48">
        <v>0</v>
      </c>
      <c r="H69" s="53"/>
    </row>
  </sheetData>
  <mergeCells count="18">
    <mergeCell ref="A67:H67"/>
    <mergeCell ref="A42:H42"/>
    <mergeCell ref="A43:H43"/>
    <mergeCell ref="A51:H51"/>
    <mergeCell ref="A56:H56"/>
    <mergeCell ref="A64:H64"/>
    <mergeCell ref="A38:H38"/>
    <mergeCell ref="A15:H15"/>
    <mergeCell ref="H6:H8"/>
    <mergeCell ref="H9:H11"/>
    <mergeCell ref="A1:H1"/>
    <mergeCell ref="A2:H2"/>
    <mergeCell ref="A4:H4"/>
    <mergeCell ref="A5:H5"/>
    <mergeCell ref="A16:H16"/>
    <mergeCell ref="A26:H26"/>
    <mergeCell ref="A27:H27"/>
    <mergeCell ref="A30:H30"/>
  </mergeCells>
  <conditionalFormatting sqref="H65">
    <cfRule type="duplicateValues" dxfId="9" priority="54"/>
  </conditionalFormatting>
  <pageMargins left="0.23622047244094491" right="0.23622047244094491" top="0.39370078740157483" bottom="0" header="0.31496062992125984" footer="0.31496062992125984"/>
  <pageSetup paperSize="9" scale="68" fitToHeight="0" orientation="landscape" r:id="rId1"/>
  <rowBreaks count="1" manualBreakCount="1">
    <brk id="2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view="pageBreakPreview" topLeftCell="C44" zoomScaleNormal="91" zoomScaleSheetLayoutView="100" workbookViewId="0">
      <selection activeCell="F65" sqref="F65"/>
    </sheetView>
  </sheetViews>
  <sheetFormatPr defaultRowHeight="15" x14ac:dyDescent="0.25"/>
  <cols>
    <col min="1" max="1" width="25.140625" customWidth="1"/>
    <col min="2" max="2" width="24.28515625" customWidth="1"/>
    <col min="3" max="3" width="68.85546875" customWidth="1"/>
    <col min="4" max="4" width="11.28515625" customWidth="1"/>
    <col min="5" max="5" width="10.5703125" customWidth="1"/>
    <col min="6" max="7" width="15" customWidth="1"/>
    <col min="8" max="8" width="15.5703125" customWidth="1"/>
  </cols>
  <sheetData>
    <row r="1" spans="1:8" ht="25.5" x14ac:dyDescent="0.25">
      <c r="A1" s="176" t="s">
        <v>460</v>
      </c>
      <c r="B1" s="143"/>
      <c r="C1" s="143"/>
      <c r="D1" s="143"/>
      <c r="E1" s="143"/>
      <c r="F1" s="143"/>
      <c r="G1" s="143"/>
      <c r="H1" s="144"/>
    </row>
    <row r="2" spans="1:8" ht="20.100000000000001" customHeight="1" x14ac:dyDescent="0.25">
      <c r="A2" s="145" t="s">
        <v>0</v>
      </c>
      <c r="B2" s="146"/>
      <c r="C2" s="146"/>
      <c r="D2" s="146"/>
      <c r="E2" s="146"/>
      <c r="F2" s="146"/>
      <c r="G2" s="146"/>
      <c r="H2" s="147"/>
    </row>
    <row r="3" spans="1:8" ht="42" customHeight="1" x14ac:dyDescent="0.25">
      <c r="A3" s="3" t="s">
        <v>3</v>
      </c>
      <c r="B3" s="3" t="s">
        <v>4</v>
      </c>
      <c r="C3" s="3" t="s">
        <v>456</v>
      </c>
      <c r="D3" s="3" t="s">
        <v>54</v>
      </c>
      <c r="E3" s="3" t="s">
        <v>55</v>
      </c>
      <c r="F3" s="3" t="s">
        <v>480</v>
      </c>
      <c r="G3" s="3" t="s">
        <v>6</v>
      </c>
      <c r="H3" s="3" t="s">
        <v>2</v>
      </c>
    </row>
    <row r="4" spans="1:8" ht="3.75" customHeight="1" x14ac:dyDescent="0.25">
      <c r="A4" s="1"/>
      <c r="B4" s="1"/>
      <c r="C4" s="1"/>
      <c r="D4" s="1"/>
      <c r="E4" s="1"/>
      <c r="F4" s="1"/>
      <c r="G4" s="1"/>
      <c r="H4" s="1"/>
    </row>
    <row r="5" spans="1:8" ht="26.25" customHeight="1" x14ac:dyDescent="0.25">
      <c r="A5" s="133" t="s">
        <v>56</v>
      </c>
      <c r="B5" s="134"/>
      <c r="C5" s="134"/>
      <c r="D5" s="134"/>
      <c r="E5" s="134"/>
      <c r="F5" s="134"/>
      <c r="G5" s="134"/>
      <c r="H5" s="135"/>
    </row>
    <row r="6" spans="1:8" ht="22.5" customHeight="1" x14ac:dyDescent="0.25">
      <c r="A6" s="167" t="s">
        <v>57</v>
      </c>
      <c r="B6" s="168"/>
      <c r="C6" s="168"/>
      <c r="D6" s="168"/>
      <c r="E6" s="168"/>
      <c r="F6" s="168"/>
      <c r="G6" s="168"/>
      <c r="H6" s="169"/>
    </row>
    <row r="7" spans="1:8" ht="3.75" customHeight="1" x14ac:dyDescent="0.25">
      <c r="A7" s="1"/>
      <c r="B7" s="1"/>
      <c r="C7" s="1"/>
      <c r="D7" s="1"/>
      <c r="E7" s="1"/>
      <c r="F7" s="1"/>
      <c r="G7" s="1"/>
      <c r="H7" s="1"/>
    </row>
    <row r="8" spans="1:8" ht="20.100000000000001" customHeight="1" x14ac:dyDescent="0.25">
      <c r="A8" s="177" t="s">
        <v>58</v>
      </c>
      <c r="B8" s="178"/>
      <c r="C8" s="178"/>
      <c r="D8" s="178"/>
      <c r="E8" s="178"/>
      <c r="F8" s="178"/>
      <c r="G8" s="178"/>
      <c r="H8" s="179"/>
    </row>
    <row r="9" spans="1:8" ht="3.75" customHeight="1" x14ac:dyDescent="0.25">
      <c r="A9" s="1"/>
      <c r="B9" s="1"/>
      <c r="C9" s="1"/>
      <c r="D9" s="1"/>
      <c r="E9" s="1"/>
      <c r="F9" s="1"/>
      <c r="G9" s="1"/>
      <c r="H9" s="1"/>
    </row>
    <row r="10" spans="1:8" ht="20.100000000000001" customHeight="1" x14ac:dyDescent="0.25">
      <c r="A10" s="7" t="s">
        <v>59</v>
      </c>
      <c r="B10" s="8"/>
      <c r="C10" s="8"/>
      <c r="D10" s="8"/>
      <c r="E10" s="8"/>
      <c r="F10" s="8"/>
      <c r="G10" s="8"/>
      <c r="H10" s="2"/>
    </row>
    <row r="11" spans="1:8" x14ac:dyDescent="0.25">
      <c r="A11" s="19" t="s">
        <v>355</v>
      </c>
      <c r="B11" s="23" t="s">
        <v>60</v>
      </c>
      <c r="C11" s="5" t="s">
        <v>61</v>
      </c>
      <c r="D11" s="18" t="s">
        <v>62</v>
      </c>
      <c r="E11" s="18" t="s">
        <v>63</v>
      </c>
      <c r="F11" s="6">
        <v>459</v>
      </c>
      <c r="G11" s="6">
        <v>0.4</v>
      </c>
      <c r="H11" s="180"/>
    </row>
    <row r="12" spans="1:8" x14ac:dyDescent="0.25">
      <c r="A12" s="19" t="s">
        <v>356</v>
      </c>
      <c r="B12" s="24" t="s">
        <v>65</v>
      </c>
      <c r="C12" s="5" t="s">
        <v>66</v>
      </c>
      <c r="D12" s="18" t="s">
        <v>62</v>
      </c>
      <c r="E12" s="18" t="s">
        <v>63</v>
      </c>
      <c r="F12" s="6">
        <v>479</v>
      </c>
      <c r="G12" s="6">
        <v>1.4</v>
      </c>
      <c r="H12" s="181"/>
    </row>
    <row r="13" spans="1:8" x14ac:dyDescent="0.25">
      <c r="A13" s="126" t="s">
        <v>482</v>
      </c>
      <c r="B13" s="126" t="s">
        <v>481</v>
      </c>
      <c r="C13" s="118" t="s">
        <v>483</v>
      </c>
      <c r="D13" s="119" t="s">
        <v>62</v>
      </c>
      <c r="E13" s="119" t="s">
        <v>63</v>
      </c>
      <c r="F13" s="120">
        <v>499</v>
      </c>
      <c r="G13" s="120">
        <v>1.4</v>
      </c>
      <c r="H13" s="182"/>
    </row>
    <row r="14" spans="1:8" ht="3.7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20.100000000000001" customHeight="1" x14ac:dyDescent="0.25">
      <c r="A15" s="25" t="s">
        <v>67</v>
      </c>
      <c r="B15" s="8"/>
      <c r="C15" s="8"/>
      <c r="D15" s="8"/>
      <c r="E15" s="8"/>
      <c r="F15" s="8"/>
      <c r="G15" s="8"/>
      <c r="H15" s="26" t="s">
        <v>64</v>
      </c>
    </row>
    <row r="16" spans="1:8" ht="15.75" customHeight="1" x14ac:dyDescent="0.25">
      <c r="A16" s="20" t="s">
        <v>357</v>
      </c>
      <c r="B16" s="24" t="s">
        <v>68</v>
      </c>
      <c r="C16" s="5" t="s">
        <v>69</v>
      </c>
      <c r="D16" s="18" t="s">
        <v>62</v>
      </c>
      <c r="E16" s="18" t="s">
        <v>63</v>
      </c>
      <c r="F16" s="6">
        <v>244</v>
      </c>
      <c r="G16" s="6">
        <v>0.4</v>
      </c>
      <c r="H16" s="180"/>
    </row>
    <row r="17" spans="1:8" x14ac:dyDescent="0.25">
      <c r="A17" s="20" t="s">
        <v>358</v>
      </c>
      <c r="B17" s="24" t="s">
        <v>70</v>
      </c>
      <c r="C17" s="5" t="s">
        <v>71</v>
      </c>
      <c r="D17" s="18" t="s">
        <v>62</v>
      </c>
      <c r="E17" s="18" t="s">
        <v>63</v>
      </c>
      <c r="F17" s="6">
        <v>255</v>
      </c>
      <c r="G17" s="6">
        <v>0.4</v>
      </c>
      <c r="H17" s="181"/>
    </row>
    <row r="18" spans="1:8" x14ac:dyDescent="0.25">
      <c r="A18" s="20" t="s">
        <v>359</v>
      </c>
      <c r="B18" s="24" t="s">
        <v>72</v>
      </c>
      <c r="C18" s="5" t="s">
        <v>73</v>
      </c>
      <c r="D18" s="18" t="s">
        <v>62</v>
      </c>
      <c r="E18" s="18" t="s">
        <v>63</v>
      </c>
      <c r="F18" s="6">
        <v>285</v>
      </c>
      <c r="G18" s="6">
        <v>0.4</v>
      </c>
      <c r="H18" s="182"/>
    </row>
    <row r="19" spans="1:8" ht="3.7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5">
      <c r="A20" s="25" t="s">
        <v>74</v>
      </c>
      <c r="B20" s="8"/>
      <c r="C20" s="8"/>
      <c r="D20" s="8"/>
      <c r="E20" s="8"/>
      <c r="F20" s="8"/>
      <c r="G20" s="8"/>
      <c r="H20" s="26"/>
    </row>
    <row r="21" spans="1:8" x14ac:dyDescent="0.25">
      <c r="A21" s="20" t="s">
        <v>360</v>
      </c>
      <c r="B21" s="24" t="s">
        <v>75</v>
      </c>
      <c r="C21" s="5" t="s">
        <v>76</v>
      </c>
      <c r="D21" s="18" t="s">
        <v>62</v>
      </c>
      <c r="E21" s="18" t="s">
        <v>63</v>
      </c>
      <c r="F21" s="6">
        <v>218</v>
      </c>
      <c r="G21" s="6">
        <v>0.4</v>
      </c>
      <c r="H21" s="163"/>
    </row>
    <row r="22" spans="1:8" x14ac:dyDescent="0.25">
      <c r="A22" s="20" t="s">
        <v>361</v>
      </c>
      <c r="B22" s="24" t="s">
        <v>77</v>
      </c>
      <c r="C22" s="5" t="s">
        <v>78</v>
      </c>
      <c r="D22" s="18" t="s">
        <v>62</v>
      </c>
      <c r="E22" s="18" t="s">
        <v>63</v>
      </c>
      <c r="F22" s="6">
        <v>229</v>
      </c>
      <c r="G22" s="6">
        <v>0.4</v>
      </c>
      <c r="H22" s="163"/>
    </row>
    <row r="23" spans="1:8" x14ac:dyDescent="0.25">
      <c r="A23" s="117" t="s">
        <v>484</v>
      </c>
      <c r="B23" s="117" t="s">
        <v>486</v>
      </c>
      <c r="C23" s="118" t="s">
        <v>485</v>
      </c>
      <c r="D23" s="119" t="s">
        <v>62</v>
      </c>
      <c r="E23" s="119" t="s">
        <v>63</v>
      </c>
      <c r="F23" s="120">
        <v>249</v>
      </c>
      <c r="G23" s="120">
        <v>0.4</v>
      </c>
      <c r="H23" s="163"/>
    </row>
    <row r="24" spans="1:8" ht="3.7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5">
      <c r="A25" s="177" t="s">
        <v>79</v>
      </c>
      <c r="B25" s="178"/>
      <c r="C25" s="178"/>
      <c r="D25" s="178"/>
      <c r="E25" s="178"/>
      <c r="F25" s="178"/>
      <c r="G25" s="178"/>
      <c r="H25" s="179"/>
    </row>
    <row r="26" spans="1:8" ht="3.7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5">
      <c r="A27" s="25" t="s">
        <v>80</v>
      </c>
      <c r="B27" s="8"/>
      <c r="C27" s="8"/>
      <c r="D27" s="8"/>
      <c r="E27" s="8"/>
      <c r="F27" s="8"/>
      <c r="G27" s="8"/>
      <c r="H27" s="26"/>
    </row>
    <row r="28" spans="1:8" x14ac:dyDescent="0.25">
      <c r="A28" s="20" t="s">
        <v>362</v>
      </c>
      <c r="B28" s="24" t="s">
        <v>81</v>
      </c>
      <c r="C28" s="5" t="s">
        <v>82</v>
      </c>
      <c r="D28" s="18" t="s">
        <v>83</v>
      </c>
      <c r="E28" s="18" t="s">
        <v>63</v>
      </c>
      <c r="F28" s="6">
        <v>172</v>
      </c>
      <c r="G28" s="6">
        <v>0.4</v>
      </c>
      <c r="H28" s="163"/>
    </row>
    <row r="29" spans="1:8" x14ac:dyDescent="0.25">
      <c r="A29" s="20" t="s">
        <v>363</v>
      </c>
      <c r="B29" s="24" t="s">
        <v>84</v>
      </c>
      <c r="C29" s="5" t="s">
        <v>85</v>
      </c>
      <c r="D29" s="18" t="s">
        <v>83</v>
      </c>
      <c r="E29" s="18" t="s">
        <v>63</v>
      </c>
      <c r="F29" s="6">
        <v>180</v>
      </c>
      <c r="G29" s="6">
        <v>0.4</v>
      </c>
      <c r="H29" s="163"/>
    </row>
    <row r="30" spans="1:8" x14ac:dyDescent="0.25">
      <c r="A30" s="20" t="s">
        <v>364</v>
      </c>
      <c r="B30" s="24" t="s">
        <v>86</v>
      </c>
      <c r="C30" s="5" t="s">
        <v>87</v>
      </c>
      <c r="D30" s="18" t="s">
        <v>83</v>
      </c>
      <c r="E30" s="18" t="s">
        <v>88</v>
      </c>
      <c r="F30" s="6">
        <v>206</v>
      </c>
      <c r="G30" s="6">
        <v>0.4</v>
      </c>
      <c r="H30" s="163"/>
    </row>
    <row r="31" spans="1:8" ht="3.7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5">
      <c r="A32" s="25" t="s">
        <v>494</v>
      </c>
      <c r="B32" s="8"/>
      <c r="C32" s="8"/>
      <c r="D32" s="8"/>
      <c r="E32" s="8"/>
      <c r="F32" s="8"/>
      <c r="G32" s="8"/>
      <c r="H32" s="26"/>
    </row>
    <row r="33" spans="1:8" x14ac:dyDescent="0.25">
      <c r="A33" s="27" t="s">
        <v>365</v>
      </c>
      <c r="B33" s="24" t="s">
        <v>89</v>
      </c>
      <c r="C33" s="28" t="s">
        <v>90</v>
      </c>
      <c r="D33" s="18" t="s">
        <v>83</v>
      </c>
      <c r="E33" s="18" t="s">
        <v>63</v>
      </c>
      <c r="F33" s="6">
        <v>208</v>
      </c>
      <c r="G33" s="6">
        <v>0.4</v>
      </c>
      <c r="H33" s="164"/>
    </row>
    <row r="34" spans="1:8" x14ac:dyDescent="0.25">
      <c r="A34" s="116" t="s">
        <v>366</v>
      </c>
      <c r="B34" s="117" t="s">
        <v>91</v>
      </c>
      <c r="C34" s="127" t="s">
        <v>92</v>
      </c>
      <c r="D34" s="119" t="s">
        <v>83</v>
      </c>
      <c r="E34" s="119" t="s">
        <v>88</v>
      </c>
      <c r="F34" s="120">
        <v>254</v>
      </c>
      <c r="G34" s="120">
        <v>0.4</v>
      </c>
      <c r="H34" s="166"/>
    </row>
    <row r="35" spans="1:8" ht="3.7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5">
      <c r="A36" s="25" t="s">
        <v>493</v>
      </c>
      <c r="B36" s="8"/>
      <c r="C36" s="8"/>
      <c r="D36" s="8"/>
      <c r="E36" s="8"/>
      <c r="F36" s="8"/>
      <c r="G36" s="8"/>
      <c r="H36" s="26"/>
    </row>
    <row r="37" spans="1:8" x14ac:dyDescent="0.25">
      <c r="A37" s="27" t="s">
        <v>367</v>
      </c>
      <c r="B37" s="24" t="s">
        <v>93</v>
      </c>
      <c r="C37" s="28" t="s">
        <v>94</v>
      </c>
      <c r="D37" s="18" t="s">
        <v>83</v>
      </c>
      <c r="E37" s="18" t="s">
        <v>63</v>
      </c>
      <c r="F37" s="6">
        <v>241</v>
      </c>
      <c r="G37" s="6">
        <v>0.4</v>
      </c>
      <c r="H37" s="164"/>
    </row>
    <row r="38" spans="1:8" x14ac:dyDescent="0.25">
      <c r="A38" s="27" t="s">
        <v>368</v>
      </c>
      <c r="B38" s="24" t="s">
        <v>95</v>
      </c>
      <c r="C38" s="28" t="s">
        <v>96</v>
      </c>
      <c r="D38" s="18" t="s">
        <v>83</v>
      </c>
      <c r="E38" s="18" t="s">
        <v>63</v>
      </c>
      <c r="F38" s="6">
        <v>241</v>
      </c>
      <c r="G38" s="6">
        <v>0.4</v>
      </c>
      <c r="H38" s="165"/>
    </row>
    <row r="39" spans="1:8" x14ac:dyDescent="0.25">
      <c r="A39" s="27" t="s">
        <v>487</v>
      </c>
      <c r="B39" s="24" t="s">
        <v>491</v>
      </c>
      <c r="C39" s="28" t="s">
        <v>488</v>
      </c>
      <c r="D39" s="18" t="s">
        <v>83</v>
      </c>
      <c r="E39" s="18" t="s">
        <v>88</v>
      </c>
      <c r="F39" s="6">
        <v>284</v>
      </c>
      <c r="G39" s="6">
        <v>0.4</v>
      </c>
      <c r="H39" s="165"/>
    </row>
    <row r="40" spans="1:8" x14ac:dyDescent="0.25">
      <c r="A40" s="27" t="s">
        <v>489</v>
      </c>
      <c r="B40" s="24" t="s">
        <v>492</v>
      </c>
      <c r="C40" s="28" t="s">
        <v>490</v>
      </c>
      <c r="D40" s="18" t="s">
        <v>83</v>
      </c>
      <c r="E40" s="18" t="s">
        <v>88</v>
      </c>
      <c r="F40" s="6">
        <v>284</v>
      </c>
      <c r="G40" s="6">
        <v>0.4</v>
      </c>
      <c r="H40" s="166"/>
    </row>
    <row r="41" spans="1:8" ht="9.7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5">
      <c r="A42" s="167" t="s">
        <v>97</v>
      </c>
      <c r="B42" s="168"/>
      <c r="C42" s="168"/>
      <c r="D42" s="168"/>
      <c r="E42" s="168"/>
      <c r="F42" s="168"/>
      <c r="G42" s="168"/>
      <c r="H42" s="169"/>
    </row>
    <row r="43" spans="1:8" ht="3.7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5">
      <c r="A44" s="177" t="s">
        <v>58</v>
      </c>
      <c r="B44" s="178"/>
      <c r="C44" s="178"/>
      <c r="D44" s="178"/>
      <c r="E44" s="178"/>
      <c r="F44" s="178"/>
      <c r="G44" s="178"/>
      <c r="H44" s="179"/>
    </row>
    <row r="45" spans="1:8" ht="3.7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5">
      <c r="A46" s="25" t="s">
        <v>98</v>
      </c>
      <c r="B46" s="8"/>
      <c r="C46" s="8"/>
      <c r="D46" s="8"/>
      <c r="E46" s="8"/>
      <c r="F46" s="8"/>
      <c r="G46" s="8"/>
      <c r="H46" s="26"/>
    </row>
    <row r="47" spans="1:8" x14ac:dyDescent="0.25">
      <c r="A47" s="121" t="s">
        <v>369</v>
      </c>
      <c r="B47" s="122" t="s">
        <v>99</v>
      </c>
      <c r="C47" s="123" t="s">
        <v>100</v>
      </c>
      <c r="D47" s="124" t="s">
        <v>1</v>
      </c>
      <c r="E47" s="124" t="s">
        <v>101</v>
      </c>
      <c r="F47" s="125">
        <v>158</v>
      </c>
      <c r="G47" s="125">
        <v>0.4</v>
      </c>
      <c r="H47" s="173" t="s">
        <v>479</v>
      </c>
    </row>
    <row r="48" spans="1:8" x14ac:dyDescent="0.25">
      <c r="A48" s="121" t="s">
        <v>370</v>
      </c>
      <c r="B48" s="122" t="s">
        <v>102</v>
      </c>
      <c r="C48" s="123" t="s">
        <v>103</v>
      </c>
      <c r="D48" s="124" t="s">
        <v>1</v>
      </c>
      <c r="E48" s="124" t="s">
        <v>101</v>
      </c>
      <c r="F48" s="125">
        <v>183</v>
      </c>
      <c r="G48" s="125">
        <v>0.4</v>
      </c>
      <c r="H48" s="174"/>
    </row>
    <row r="49" spans="1:8" x14ac:dyDescent="0.25">
      <c r="A49" s="121" t="s">
        <v>371</v>
      </c>
      <c r="B49" s="122" t="s">
        <v>104</v>
      </c>
      <c r="C49" s="123" t="s">
        <v>105</v>
      </c>
      <c r="D49" s="124" t="s">
        <v>1</v>
      </c>
      <c r="E49" s="124" t="s">
        <v>106</v>
      </c>
      <c r="F49" s="125">
        <v>214</v>
      </c>
      <c r="G49" s="125">
        <v>0.4</v>
      </c>
      <c r="H49" s="174"/>
    </row>
    <row r="50" spans="1:8" x14ac:dyDescent="0.25">
      <c r="A50" s="121" t="s">
        <v>372</v>
      </c>
      <c r="B50" s="122" t="s">
        <v>107</v>
      </c>
      <c r="C50" s="123" t="s">
        <v>108</v>
      </c>
      <c r="D50" s="124" t="s">
        <v>1</v>
      </c>
      <c r="E50" s="124" t="s">
        <v>101</v>
      </c>
      <c r="F50" s="125">
        <v>165</v>
      </c>
      <c r="G50" s="125">
        <v>0.4</v>
      </c>
      <c r="H50" s="175"/>
    </row>
    <row r="51" spans="1:8" x14ac:dyDescent="0.25">
      <c r="A51" s="116" t="s">
        <v>279</v>
      </c>
      <c r="B51" s="117" t="s">
        <v>283</v>
      </c>
      <c r="C51" s="118" t="s">
        <v>286</v>
      </c>
      <c r="D51" s="119" t="s">
        <v>1</v>
      </c>
      <c r="E51" s="119" t="s">
        <v>101</v>
      </c>
      <c r="F51" s="120">
        <v>158</v>
      </c>
      <c r="G51" s="120">
        <v>0.4</v>
      </c>
      <c r="H51" s="170" t="s">
        <v>478</v>
      </c>
    </row>
    <row r="52" spans="1:8" x14ac:dyDescent="0.25">
      <c r="A52" s="116" t="s">
        <v>280</v>
      </c>
      <c r="B52" s="117" t="s">
        <v>284</v>
      </c>
      <c r="C52" s="118" t="s">
        <v>287</v>
      </c>
      <c r="D52" s="119" t="s">
        <v>1</v>
      </c>
      <c r="E52" s="119" t="s">
        <v>101</v>
      </c>
      <c r="F52" s="120">
        <v>183</v>
      </c>
      <c r="G52" s="120">
        <v>0.4</v>
      </c>
      <c r="H52" s="171"/>
    </row>
    <row r="53" spans="1:8" x14ac:dyDescent="0.25">
      <c r="A53" s="116" t="s">
        <v>281</v>
      </c>
      <c r="B53" s="117" t="s">
        <v>285</v>
      </c>
      <c r="C53" s="118" t="s">
        <v>288</v>
      </c>
      <c r="D53" s="119" t="s">
        <v>1</v>
      </c>
      <c r="E53" s="119" t="s">
        <v>106</v>
      </c>
      <c r="F53" s="120">
        <v>214</v>
      </c>
      <c r="G53" s="120">
        <v>0.4</v>
      </c>
      <c r="H53" s="171"/>
    </row>
    <row r="54" spans="1:8" x14ac:dyDescent="0.25">
      <c r="A54" s="116" t="s">
        <v>282</v>
      </c>
      <c r="B54" s="117" t="s">
        <v>301</v>
      </c>
      <c r="C54" s="118" t="s">
        <v>289</v>
      </c>
      <c r="D54" s="119" t="s">
        <v>1</v>
      </c>
      <c r="E54" s="119" t="s">
        <v>101</v>
      </c>
      <c r="F54" s="120">
        <v>165</v>
      </c>
      <c r="G54" s="120">
        <v>0.4</v>
      </c>
      <c r="H54" s="172"/>
    </row>
    <row r="55" spans="1:8" ht="3.7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5">
      <c r="A56" s="25" t="s">
        <v>109</v>
      </c>
      <c r="B56" s="8"/>
      <c r="C56" s="8"/>
      <c r="D56" s="8"/>
      <c r="E56" s="8"/>
      <c r="F56" s="8"/>
      <c r="G56" s="8"/>
      <c r="H56" s="26" t="s">
        <v>64</v>
      </c>
    </row>
    <row r="57" spans="1:8" x14ac:dyDescent="0.25">
      <c r="A57" s="20" t="s">
        <v>373</v>
      </c>
      <c r="B57" s="24" t="s">
        <v>110</v>
      </c>
      <c r="C57" s="5" t="s">
        <v>111</v>
      </c>
      <c r="D57" s="18" t="s">
        <v>1</v>
      </c>
      <c r="E57" s="18" t="s">
        <v>101</v>
      </c>
      <c r="F57" s="6">
        <v>93</v>
      </c>
      <c r="G57" s="6">
        <v>0.4</v>
      </c>
      <c r="H57" s="160" t="s">
        <v>64</v>
      </c>
    </row>
    <row r="58" spans="1:8" x14ac:dyDescent="0.25">
      <c r="A58" s="20" t="s">
        <v>374</v>
      </c>
      <c r="B58" s="24" t="s">
        <v>112</v>
      </c>
      <c r="C58" s="5" t="s">
        <v>113</v>
      </c>
      <c r="D58" s="18" t="s">
        <v>62</v>
      </c>
      <c r="E58" s="18" t="s">
        <v>101</v>
      </c>
      <c r="F58" s="6">
        <v>100</v>
      </c>
      <c r="G58" s="6">
        <v>0.4</v>
      </c>
      <c r="H58" s="161"/>
    </row>
    <row r="59" spans="1:8" x14ac:dyDescent="0.25">
      <c r="A59" s="20" t="s">
        <v>375</v>
      </c>
      <c r="B59" s="24" t="s">
        <v>114</v>
      </c>
      <c r="C59" s="5" t="s">
        <v>115</v>
      </c>
      <c r="D59" s="18" t="s">
        <v>1</v>
      </c>
      <c r="E59" s="18" t="s">
        <v>101</v>
      </c>
      <c r="F59" s="6">
        <v>110</v>
      </c>
      <c r="G59" s="6">
        <v>0.4</v>
      </c>
      <c r="H59" s="161"/>
    </row>
    <row r="60" spans="1:8" x14ac:dyDescent="0.25">
      <c r="A60" s="20" t="s">
        <v>376</v>
      </c>
      <c r="B60" s="24" t="s">
        <v>116</v>
      </c>
      <c r="C60" s="5" t="s">
        <v>117</v>
      </c>
      <c r="D60" s="18" t="s">
        <v>62</v>
      </c>
      <c r="E60" s="18" t="s">
        <v>101</v>
      </c>
      <c r="F60" s="6">
        <v>116</v>
      </c>
      <c r="G60" s="6">
        <v>0.4</v>
      </c>
      <c r="H60" s="161"/>
    </row>
    <row r="61" spans="1:8" x14ac:dyDescent="0.25">
      <c r="A61" s="20" t="s">
        <v>377</v>
      </c>
      <c r="B61" s="24" t="s">
        <v>118</v>
      </c>
      <c r="C61" s="5" t="s">
        <v>119</v>
      </c>
      <c r="D61" s="18" t="s">
        <v>83</v>
      </c>
      <c r="E61" s="18" t="s">
        <v>106</v>
      </c>
      <c r="F61" s="6">
        <v>129</v>
      </c>
      <c r="G61" s="6">
        <v>0.4</v>
      </c>
      <c r="H61" s="162"/>
    </row>
    <row r="62" spans="1:8" ht="12.7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5">
      <c r="A63" s="167" t="s">
        <v>120</v>
      </c>
      <c r="B63" s="168"/>
      <c r="C63" s="168"/>
      <c r="D63" s="168"/>
      <c r="E63" s="168"/>
      <c r="F63" s="168"/>
      <c r="G63" s="168"/>
      <c r="H63" s="169"/>
    </row>
    <row r="64" spans="1:8" ht="3.7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20" t="s">
        <v>378</v>
      </c>
      <c r="B65" s="24" t="s">
        <v>121</v>
      </c>
      <c r="C65" s="5" t="s">
        <v>122</v>
      </c>
      <c r="D65" s="18" t="s">
        <v>123</v>
      </c>
      <c r="E65" s="18" t="s">
        <v>123</v>
      </c>
      <c r="F65" s="6">
        <v>27</v>
      </c>
      <c r="G65" s="6">
        <v>0</v>
      </c>
      <c r="H65" s="157" t="s">
        <v>64</v>
      </c>
    </row>
    <row r="66" spans="1:8" x14ac:dyDescent="0.25">
      <c r="A66" s="20" t="s">
        <v>379</v>
      </c>
      <c r="B66" s="24" t="s">
        <v>124</v>
      </c>
      <c r="C66" s="5" t="s">
        <v>125</v>
      </c>
      <c r="D66" s="18" t="s">
        <v>123</v>
      </c>
      <c r="E66" s="18" t="s">
        <v>123</v>
      </c>
      <c r="F66" s="6">
        <v>21</v>
      </c>
      <c r="G66" s="6">
        <v>0</v>
      </c>
      <c r="H66" s="158"/>
    </row>
    <row r="67" spans="1:8" ht="15.75" thickBot="1" x14ac:dyDescent="0.3">
      <c r="A67" s="30" t="s">
        <v>380</v>
      </c>
      <c r="B67" s="31" t="s">
        <v>126</v>
      </c>
      <c r="C67" s="32" t="s">
        <v>127</v>
      </c>
      <c r="D67" s="33" t="s">
        <v>123</v>
      </c>
      <c r="E67" s="33" t="s">
        <v>123</v>
      </c>
      <c r="F67" s="6">
        <v>3</v>
      </c>
      <c r="G67" s="6">
        <v>0</v>
      </c>
      <c r="H67" s="159"/>
    </row>
  </sheetData>
  <mergeCells count="19">
    <mergeCell ref="H11:H13"/>
    <mergeCell ref="H16:H18"/>
    <mergeCell ref="A25:H25"/>
    <mergeCell ref="A42:H42"/>
    <mergeCell ref="A44:H44"/>
    <mergeCell ref="A1:H1"/>
    <mergeCell ref="A2:H2"/>
    <mergeCell ref="A5:H5"/>
    <mergeCell ref="A6:H6"/>
    <mergeCell ref="A8:H8"/>
    <mergeCell ref="H65:H67"/>
    <mergeCell ref="H57:H61"/>
    <mergeCell ref="H21:H23"/>
    <mergeCell ref="H28:H30"/>
    <mergeCell ref="H37:H40"/>
    <mergeCell ref="H33:H34"/>
    <mergeCell ref="A63:H63"/>
    <mergeCell ref="H51:H54"/>
    <mergeCell ref="H47:H50"/>
  </mergeCells>
  <pageMargins left="0.11811023622047245" right="0.11811023622047245" top="0.35433070866141736" bottom="0.35433070866141736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view="pageBreakPreview" zoomScaleNormal="91" zoomScaleSheetLayoutView="100" workbookViewId="0">
      <selection activeCell="B3" sqref="B3"/>
    </sheetView>
  </sheetViews>
  <sheetFormatPr defaultRowHeight="15" x14ac:dyDescent="0.25"/>
  <cols>
    <col min="1" max="1" width="25.140625" customWidth="1"/>
    <col min="2" max="2" width="24.28515625" customWidth="1"/>
    <col min="3" max="3" width="68.85546875" customWidth="1"/>
    <col min="4" max="4" width="11.28515625" customWidth="1"/>
    <col min="5" max="5" width="10.5703125" customWidth="1"/>
    <col min="6" max="7" width="15" customWidth="1"/>
    <col min="8" max="8" width="15.5703125" customWidth="1"/>
    <col min="9" max="10" width="14.140625" customWidth="1"/>
    <col min="11" max="11" width="6.140625" customWidth="1"/>
    <col min="16" max="16" width="9.42578125" bestFit="1" customWidth="1"/>
  </cols>
  <sheetData>
    <row r="1" spans="1:16" ht="25.5" x14ac:dyDescent="0.25">
      <c r="A1" s="186" t="s">
        <v>459</v>
      </c>
      <c r="B1" s="187"/>
      <c r="C1" s="187"/>
      <c r="D1" s="187"/>
      <c r="E1" s="187"/>
      <c r="F1" s="187"/>
      <c r="G1" s="187"/>
      <c r="H1" s="188"/>
    </row>
    <row r="2" spans="1:16" ht="20.100000000000001" customHeight="1" x14ac:dyDescent="0.25">
      <c r="A2" s="189" t="s">
        <v>0</v>
      </c>
      <c r="B2" s="146"/>
      <c r="C2" s="146"/>
      <c r="D2" s="146"/>
      <c r="E2" s="146"/>
      <c r="F2" s="146"/>
      <c r="G2" s="146"/>
      <c r="H2" s="190"/>
    </row>
    <row r="3" spans="1:16" ht="42" customHeight="1" x14ac:dyDescent="0.25">
      <c r="A3" s="3" t="s">
        <v>3</v>
      </c>
      <c r="B3" s="3" t="s">
        <v>4</v>
      </c>
      <c r="C3" s="3" t="s">
        <v>456</v>
      </c>
      <c r="D3" s="3" t="s">
        <v>54</v>
      </c>
      <c r="E3" s="3" t="s">
        <v>55</v>
      </c>
      <c r="F3" s="3" t="s">
        <v>480</v>
      </c>
      <c r="G3" s="3" t="s">
        <v>6</v>
      </c>
      <c r="H3" s="3" t="s">
        <v>2</v>
      </c>
    </row>
    <row r="4" spans="1:16" ht="25.5" customHeight="1" x14ac:dyDescent="0.25">
      <c r="A4" s="183" t="s">
        <v>128</v>
      </c>
      <c r="B4" s="184"/>
      <c r="C4" s="184"/>
      <c r="D4" s="184"/>
      <c r="E4" s="184"/>
      <c r="F4" s="184"/>
      <c r="G4" s="184"/>
      <c r="H4" s="185"/>
    </row>
    <row r="5" spans="1:16" ht="3.75" customHeight="1" x14ac:dyDescent="0.25">
      <c r="A5" s="1"/>
      <c r="B5" s="1"/>
      <c r="C5" s="1"/>
      <c r="D5" s="1"/>
      <c r="E5" s="1"/>
      <c r="F5" s="1"/>
      <c r="G5" s="1"/>
      <c r="H5" s="1"/>
    </row>
    <row r="6" spans="1:16" ht="19.5" customHeight="1" x14ac:dyDescent="0.25">
      <c r="A6" s="7" t="s">
        <v>129</v>
      </c>
      <c r="B6" s="8"/>
      <c r="C6" s="8"/>
      <c r="D6" s="8"/>
      <c r="E6" s="8"/>
      <c r="F6" s="8"/>
      <c r="G6" s="8"/>
      <c r="H6" s="2"/>
    </row>
    <row r="7" spans="1:16" ht="14.45" customHeight="1" x14ac:dyDescent="0.25">
      <c r="A7" s="34" t="s">
        <v>381</v>
      </c>
      <c r="B7" s="35" t="s">
        <v>130</v>
      </c>
      <c r="C7" s="36" t="s">
        <v>131</v>
      </c>
      <c r="D7" s="29" t="s">
        <v>1</v>
      </c>
      <c r="E7" s="29" t="s">
        <v>63</v>
      </c>
      <c r="F7" s="6">
        <v>260</v>
      </c>
      <c r="G7" s="6">
        <v>0</v>
      </c>
      <c r="H7" s="191"/>
    </row>
    <row r="8" spans="1:16" ht="14.45" customHeight="1" x14ac:dyDescent="0.25">
      <c r="A8" s="34" t="s">
        <v>382</v>
      </c>
      <c r="B8" s="35" t="s">
        <v>132</v>
      </c>
      <c r="C8" s="36" t="s">
        <v>133</v>
      </c>
      <c r="D8" s="29" t="s">
        <v>1</v>
      </c>
      <c r="E8" s="29" t="s">
        <v>63</v>
      </c>
      <c r="F8" s="6">
        <v>260</v>
      </c>
      <c r="G8" s="6">
        <v>0</v>
      </c>
      <c r="H8" s="165"/>
    </row>
    <row r="9" spans="1:16" ht="14.45" customHeight="1" x14ac:dyDescent="0.25">
      <c r="A9" s="34" t="s">
        <v>383</v>
      </c>
      <c r="B9" s="35" t="s">
        <v>134</v>
      </c>
      <c r="C9" s="36" t="s">
        <v>135</v>
      </c>
      <c r="D9" s="29" t="s">
        <v>62</v>
      </c>
      <c r="E9" s="29" t="s">
        <v>88</v>
      </c>
      <c r="F9" s="6">
        <v>315</v>
      </c>
      <c r="G9" s="6">
        <v>0</v>
      </c>
      <c r="H9" s="165"/>
    </row>
    <row r="10" spans="1:16" ht="14.45" customHeight="1" x14ac:dyDescent="0.25">
      <c r="A10" s="34" t="s">
        <v>384</v>
      </c>
      <c r="B10" s="35" t="s">
        <v>136</v>
      </c>
      <c r="C10" s="36" t="s">
        <v>137</v>
      </c>
      <c r="D10" s="29" t="s">
        <v>62</v>
      </c>
      <c r="E10" s="29" t="s">
        <v>88</v>
      </c>
      <c r="F10" s="6">
        <v>315</v>
      </c>
      <c r="G10" s="6">
        <v>0</v>
      </c>
      <c r="H10" s="166"/>
    </row>
    <row r="11" spans="1:16" ht="3.7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16" ht="20.100000000000001" customHeight="1" x14ac:dyDescent="0.25">
      <c r="A12" s="7" t="s">
        <v>138</v>
      </c>
      <c r="B12" s="8"/>
      <c r="C12" s="8"/>
      <c r="D12" s="8"/>
      <c r="E12" s="8"/>
      <c r="F12" s="8"/>
      <c r="G12" s="8"/>
      <c r="H12" s="2"/>
    </row>
    <row r="13" spans="1:16" x14ac:dyDescent="0.25">
      <c r="A13" s="34" t="s">
        <v>385</v>
      </c>
      <c r="B13" s="35" t="s">
        <v>139</v>
      </c>
      <c r="C13" s="36" t="s">
        <v>140</v>
      </c>
      <c r="D13" s="18" t="s">
        <v>1</v>
      </c>
      <c r="E13" s="18" t="s">
        <v>63</v>
      </c>
      <c r="F13" s="6">
        <v>530</v>
      </c>
      <c r="G13" s="6">
        <v>0.4</v>
      </c>
      <c r="H13" s="191"/>
      <c r="P13" s="37"/>
    </row>
    <row r="14" spans="1:16" x14ac:dyDescent="0.25">
      <c r="A14" s="34" t="s">
        <v>386</v>
      </c>
      <c r="B14" s="35" t="s">
        <v>141</v>
      </c>
      <c r="C14" s="36" t="s">
        <v>142</v>
      </c>
      <c r="D14" s="18" t="s">
        <v>1</v>
      </c>
      <c r="E14" s="18" t="s">
        <v>63</v>
      </c>
      <c r="F14" s="6">
        <v>530</v>
      </c>
      <c r="G14" s="6">
        <v>0.4</v>
      </c>
      <c r="H14" s="165"/>
      <c r="P14" s="37"/>
    </row>
    <row r="15" spans="1:16" x14ac:dyDescent="0.25">
      <c r="A15" s="34" t="s">
        <v>387</v>
      </c>
      <c r="B15" s="35" t="s">
        <v>143</v>
      </c>
      <c r="C15" s="36" t="s">
        <v>144</v>
      </c>
      <c r="D15" s="18" t="s">
        <v>1</v>
      </c>
      <c r="E15" s="18" t="s">
        <v>145</v>
      </c>
      <c r="F15" s="6">
        <v>620</v>
      </c>
      <c r="G15" s="6">
        <v>0.4</v>
      </c>
      <c r="H15" s="165"/>
      <c r="P15" s="37"/>
    </row>
    <row r="16" spans="1:16" x14ac:dyDescent="0.25">
      <c r="A16" s="34" t="s">
        <v>388</v>
      </c>
      <c r="B16" s="35" t="s">
        <v>146</v>
      </c>
      <c r="C16" s="36" t="s">
        <v>147</v>
      </c>
      <c r="D16" s="18" t="s">
        <v>1</v>
      </c>
      <c r="E16" s="18" t="s">
        <v>145</v>
      </c>
      <c r="F16" s="6">
        <v>620</v>
      </c>
      <c r="G16" s="6">
        <v>0.4</v>
      </c>
      <c r="H16" s="166"/>
    </row>
    <row r="17" spans="1:16" ht="3.7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16" ht="20.100000000000001" customHeight="1" x14ac:dyDescent="0.25">
      <c r="A18" s="101" t="s">
        <v>292</v>
      </c>
      <c r="B18" s="88"/>
      <c r="C18" s="8"/>
      <c r="D18" s="8"/>
      <c r="E18" s="8"/>
      <c r="F18" s="8"/>
      <c r="G18" s="8"/>
      <c r="H18" s="2"/>
    </row>
    <row r="19" spans="1:16" x14ac:dyDescent="0.25">
      <c r="A19" s="34" t="s">
        <v>389</v>
      </c>
      <c r="B19" s="35" t="s">
        <v>297</v>
      </c>
      <c r="C19" s="36" t="s">
        <v>293</v>
      </c>
      <c r="D19" s="18" t="s">
        <v>1</v>
      </c>
      <c r="E19" s="18" t="s">
        <v>63</v>
      </c>
      <c r="F19" s="6">
        <v>550</v>
      </c>
      <c r="G19" s="6">
        <v>0.4</v>
      </c>
      <c r="H19" s="85"/>
      <c r="P19" s="37"/>
    </row>
    <row r="20" spans="1:16" x14ac:dyDescent="0.25">
      <c r="A20" s="34" t="s">
        <v>390</v>
      </c>
      <c r="B20" s="35" t="s">
        <v>298</v>
      </c>
      <c r="C20" s="36" t="s">
        <v>294</v>
      </c>
      <c r="D20" s="18" t="s">
        <v>1</v>
      </c>
      <c r="E20" s="18" t="s">
        <v>63</v>
      </c>
      <c r="F20" s="6">
        <v>550</v>
      </c>
      <c r="G20" s="6">
        <v>0.4</v>
      </c>
      <c r="H20" s="86"/>
      <c r="P20" s="37"/>
    </row>
    <row r="21" spans="1:16" x14ac:dyDescent="0.25">
      <c r="A21" s="34" t="s">
        <v>391</v>
      </c>
      <c r="B21" s="35" t="s">
        <v>299</v>
      </c>
      <c r="C21" s="36" t="s">
        <v>295</v>
      </c>
      <c r="D21" s="18" t="s">
        <v>1</v>
      </c>
      <c r="E21" s="18" t="s">
        <v>145</v>
      </c>
      <c r="F21" s="6">
        <v>625</v>
      </c>
      <c r="G21" s="6">
        <v>0.4</v>
      </c>
      <c r="H21" s="86"/>
      <c r="P21" s="37"/>
    </row>
    <row r="22" spans="1:16" x14ac:dyDescent="0.25">
      <c r="A22" s="34" t="s">
        <v>392</v>
      </c>
      <c r="B22" s="35" t="s">
        <v>300</v>
      </c>
      <c r="C22" s="36" t="s">
        <v>296</v>
      </c>
      <c r="D22" s="18" t="s">
        <v>1</v>
      </c>
      <c r="E22" s="18" t="s">
        <v>145</v>
      </c>
      <c r="F22" s="6">
        <v>625</v>
      </c>
      <c r="G22" s="6">
        <v>0.4</v>
      </c>
      <c r="H22" s="87"/>
      <c r="P22" s="37"/>
    </row>
    <row r="23" spans="1:16" ht="3.7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16" ht="3.7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16" ht="20.100000000000001" customHeight="1" x14ac:dyDescent="0.25">
      <c r="A25" s="167" t="s">
        <v>148</v>
      </c>
      <c r="B25" s="168"/>
      <c r="C25" s="168"/>
      <c r="D25" s="168"/>
      <c r="E25" s="168"/>
      <c r="F25" s="168"/>
      <c r="G25" s="168"/>
      <c r="H25" s="169"/>
    </row>
    <row r="26" spans="1:16" ht="3.7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16" ht="20.100000000000001" customHeight="1" x14ac:dyDescent="0.25">
      <c r="A27" s="7" t="s">
        <v>531</v>
      </c>
      <c r="B27" s="8"/>
      <c r="C27" s="8"/>
      <c r="D27" s="8"/>
      <c r="E27" s="8"/>
      <c r="F27" s="8"/>
      <c r="G27" s="8"/>
      <c r="H27" s="2"/>
    </row>
    <row r="28" spans="1:16" x14ac:dyDescent="0.25">
      <c r="A28" s="34" t="s">
        <v>495</v>
      </c>
      <c r="B28" s="35" t="s">
        <v>519</v>
      </c>
      <c r="C28" s="36" t="s">
        <v>496</v>
      </c>
      <c r="D28" s="18" t="s">
        <v>123</v>
      </c>
      <c r="E28" s="18" t="s">
        <v>123</v>
      </c>
      <c r="F28" s="6">
        <v>29</v>
      </c>
      <c r="G28" s="6">
        <v>0</v>
      </c>
      <c r="H28" s="39"/>
      <c r="P28" s="37"/>
    </row>
    <row r="29" spans="1:16" x14ac:dyDescent="0.25">
      <c r="A29" s="34" t="s">
        <v>497</v>
      </c>
      <c r="B29" s="35" t="s">
        <v>520</v>
      </c>
      <c r="C29" s="36" t="s">
        <v>498</v>
      </c>
      <c r="D29" s="18" t="s">
        <v>123</v>
      </c>
      <c r="E29" s="18" t="s">
        <v>123</v>
      </c>
      <c r="F29" s="6">
        <v>29</v>
      </c>
      <c r="G29" s="6">
        <v>0</v>
      </c>
      <c r="H29" s="39"/>
      <c r="P29" s="37"/>
    </row>
    <row r="30" spans="1:16" x14ac:dyDescent="0.25">
      <c r="A30" s="34" t="s">
        <v>499</v>
      </c>
      <c r="B30" s="35" t="s">
        <v>521</v>
      </c>
      <c r="C30" s="36" t="s">
        <v>500</v>
      </c>
      <c r="D30" s="18" t="s">
        <v>123</v>
      </c>
      <c r="E30" s="18" t="s">
        <v>123</v>
      </c>
      <c r="F30" s="6">
        <v>26</v>
      </c>
      <c r="G30" s="6">
        <v>0</v>
      </c>
      <c r="H30" s="39"/>
      <c r="P30" s="37"/>
    </row>
    <row r="31" spans="1:16" x14ac:dyDescent="0.25">
      <c r="A31" s="34" t="s">
        <v>501</v>
      </c>
      <c r="B31" s="35" t="s">
        <v>522</v>
      </c>
      <c r="C31" s="36" t="s">
        <v>502</v>
      </c>
      <c r="D31" s="18" t="s">
        <v>123</v>
      </c>
      <c r="E31" s="18" t="s">
        <v>123</v>
      </c>
      <c r="F31" s="6">
        <v>30</v>
      </c>
      <c r="G31" s="6">
        <v>0</v>
      </c>
      <c r="H31" s="39"/>
      <c r="P31" s="37"/>
    </row>
    <row r="32" spans="1:16" x14ac:dyDescent="0.25">
      <c r="A32" s="34" t="s">
        <v>503</v>
      </c>
      <c r="B32" s="35" t="s">
        <v>523</v>
      </c>
      <c r="C32" s="36" t="s">
        <v>504</v>
      </c>
      <c r="D32" s="18" t="s">
        <v>123</v>
      </c>
      <c r="E32" s="18" t="s">
        <v>123</v>
      </c>
      <c r="F32" s="6">
        <v>31</v>
      </c>
      <c r="G32" s="6">
        <v>0</v>
      </c>
      <c r="H32" s="39"/>
      <c r="P32" s="37"/>
    </row>
    <row r="33" spans="1:16" x14ac:dyDescent="0.25">
      <c r="A33" s="34" t="s">
        <v>505</v>
      </c>
      <c r="B33" s="35" t="s">
        <v>524</v>
      </c>
      <c r="C33" s="36" t="s">
        <v>506</v>
      </c>
      <c r="D33" s="18" t="s">
        <v>123</v>
      </c>
      <c r="E33" s="18" t="s">
        <v>123</v>
      </c>
      <c r="F33" s="6">
        <v>28</v>
      </c>
      <c r="G33" s="6">
        <v>0</v>
      </c>
      <c r="H33" s="39"/>
      <c r="P33" s="37"/>
    </row>
    <row r="34" spans="1:16" ht="20.100000000000001" customHeight="1" x14ac:dyDescent="0.25">
      <c r="A34" s="7" t="s">
        <v>532</v>
      </c>
      <c r="B34" s="8"/>
      <c r="C34" s="8"/>
      <c r="D34" s="8"/>
      <c r="E34" s="8"/>
      <c r="F34" s="8"/>
      <c r="G34" s="8"/>
      <c r="H34" s="2"/>
    </row>
    <row r="35" spans="1:16" x14ac:dyDescent="0.25">
      <c r="A35" s="34" t="s">
        <v>507</v>
      </c>
      <c r="B35" s="35" t="s">
        <v>525</v>
      </c>
      <c r="C35" s="36" t="s">
        <v>508</v>
      </c>
      <c r="D35" s="18" t="s">
        <v>123</v>
      </c>
      <c r="E35" s="18" t="s">
        <v>123</v>
      </c>
      <c r="F35" s="6">
        <v>19</v>
      </c>
      <c r="G35" s="6">
        <v>0</v>
      </c>
      <c r="H35" s="39"/>
      <c r="P35" s="37"/>
    </row>
    <row r="36" spans="1:16" x14ac:dyDescent="0.25">
      <c r="A36" s="34" t="s">
        <v>509</v>
      </c>
      <c r="B36" s="35" t="s">
        <v>526</v>
      </c>
      <c r="C36" s="36" t="s">
        <v>510</v>
      </c>
      <c r="D36" s="18" t="s">
        <v>123</v>
      </c>
      <c r="E36" s="18" t="s">
        <v>123</v>
      </c>
      <c r="F36" s="6">
        <v>18</v>
      </c>
      <c r="G36" s="6">
        <v>0</v>
      </c>
      <c r="H36" s="39"/>
      <c r="P36" s="37"/>
    </row>
    <row r="37" spans="1:16" x14ac:dyDescent="0.25">
      <c r="A37" s="34" t="s">
        <v>511</v>
      </c>
      <c r="B37" s="35" t="s">
        <v>527</v>
      </c>
      <c r="C37" s="36" t="s">
        <v>512</v>
      </c>
      <c r="D37" s="18" t="s">
        <v>123</v>
      </c>
      <c r="E37" s="18" t="s">
        <v>123</v>
      </c>
      <c r="F37" s="6">
        <v>27</v>
      </c>
      <c r="G37" s="6">
        <v>0</v>
      </c>
      <c r="H37" s="39"/>
      <c r="P37" s="37"/>
    </row>
    <row r="38" spans="1:16" x14ac:dyDescent="0.25">
      <c r="A38" s="34" t="s">
        <v>513</v>
      </c>
      <c r="B38" s="35" t="s">
        <v>528</v>
      </c>
      <c r="C38" s="36" t="s">
        <v>514</v>
      </c>
      <c r="D38" s="18" t="s">
        <v>123</v>
      </c>
      <c r="E38" s="18" t="s">
        <v>123</v>
      </c>
      <c r="F38" s="6">
        <v>24</v>
      </c>
      <c r="G38" s="6">
        <v>0</v>
      </c>
      <c r="H38" s="39"/>
      <c r="P38" s="37"/>
    </row>
    <row r="39" spans="1:16" x14ac:dyDescent="0.25">
      <c r="A39" s="34" t="s">
        <v>515</v>
      </c>
      <c r="B39" s="35" t="s">
        <v>529</v>
      </c>
      <c r="C39" s="36" t="s">
        <v>516</v>
      </c>
      <c r="D39" s="18" t="s">
        <v>123</v>
      </c>
      <c r="E39" s="18" t="s">
        <v>123</v>
      </c>
      <c r="F39" s="6">
        <v>70</v>
      </c>
      <c r="G39" s="6">
        <v>0</v>
      </c>
      <c r="H39" s="39"/>
      <c r="P39" s="37"/>
    </row>
    <row r="40" spans="1:16" x14ac:dyDescent="0.25">
      <c r="A40" s="34" t="s">
        <v>517</v>
      </c>
      <c r="B40" s="35" t="s">
        <v>530</v>
      </c>
      <c r="C40" s="36" t="s">
        <v>518</v>
      </c>
      <c r="D40" s="18" t="s">
        <v>123</v>
      </c>
      <c r="E40" s="18" t="s">
        <v>123</v>
      </c>
      <c r="F40" s="6">
        <v>70</v>
      </c>
      <c r="G40" s="6">
        <v>0</v>
      </c>
      <c r="H40" s="39"/>
      <c r="P40" s="37"/>
    </row>
    <row r="41" spans="1:16" ht="3" customHeight="1" x14ac:dyDescent="0.25">
      <c r="A41" s="1"/>
      <c r="B41" s="1"/>
      <c r="C41" s="1"/>
      <c r="D41" s="1"/>
      <c r="E41" s="1"/>
      <c r="F41" s="1"/>
      <c r="G41" s="1"/>
      <c r="H41" s="1"/>
    </row>
    <row r="42" spans="1:16" ht="20.100000000000001" customHeight="1" x14ac:dyDescent="0.25">
      <c r="A42" s="7" t="s">
        <v>149</v>
      </c>
      <c r="B42" s="8"/>
      <c r="C42" s="8"/>
      <c r="D42" s="8"/>
      <c r="E42" s="8"/>
      <c r="F42" s="8"/>
      <c r="G42" s="8"/>
      <c r="H42" s="2"/>
    </row>
    <row r="43" spans="1:16" x14ac:dyDescent="0.25">
      <c r="A43" s="34" t="s">
        <v>393</v>
      </c>
      <c r="B43" s="18" t="s">
        <v>123</v>
      </c>
      <c r="C43" s="36" t="s">
        <v>150</v>
      </c>
      <c r="D43" s="18" t="s">
        <v>123</v>
      </c>
      <c r="E43" s="18" t="s">
        <v>123</v>
      </c>
      <c r="F43" s="6">
        <v>16</v>
      </c>
      <c r="G43" s="6">
        <v>0</v>
      </c>
      <c r="H43" s="39"/>
    </row>
    <row r="44" spans="1:16" x14ac:dyDescent="0.25">
      <c r="A44" s="34" t="s">
        <v>394</v>
      </c>
      <c r="B44" s="18" t="s">
        <v>123</v>
      </c>
      <c r="C44" s="36" t="s">
        <v>151</v>
      </c>
      <c r="D44" s="18" t="s">
        <v>123</v>
      </c>
      <c r="E44" s="18" t="s">
        <v>123</v>
      </c>
      <c r="F44" s="6">
        <v>34</v>
      </c>
      <c r="G44" s="6">
        <v>0</v>
      </c>
      <c r="H44" s="39"/>
    </row>
    <row r="45" spans="1:16" x14ac:dyDescent="0.25">
      <c r="A45" s="34" t="s">
        <v>395</v>
      </c>
      <c r="B45" s="18" t="s">
        <v>123</v>
      </c>
      <c r="C45" s="36" t="s">
        <v>152</v>
      </c>
      <c r="D45" s="18" t="s">
        <v>123</v>
      </c>
      <c r="E45" s="18" t="s">
        <v>123</v>
      </c>
      <c r="F45" s="6">
        <v>21</v>
      </c>
      <c r="G45" s="6">
        <v>0</v>
      </c>
      <c r="H45" s="39"/>
    </row>
    <row r="46" spans="1:16" x14ac:dyDescent="0.25">
      <c r="A46" s="34" t="s">
        <v>396</v>
      </c>
      <c r="B46" s="18" t="s">
        <v>123</v>
      </c>
      <c r="C46" s="36" t="s">
        <v>153</v>
      </c>
      <c r="D46" s="18" t="s">
        <v>123</v>
      </c>
      <c r="E46" s="18" t="s">
        <v>123</v>
      </c>
      <c r="F46" s="6">
        <v>14</v>
      </c>
      <c r="G46" s="6">
        <v>0</v>
      </c>
      <c r="H46" s="39"/>
    </row>
    <row r="47" spans="1:16" x14ac:dyDescent="0.25">
      <c r="A47" s="34" t="s">
        <v>397</v>
      </c>
      <c r="B47" s="18" t="s">
        <v>123</v>
      </c>
      <c r="C47" s="36" t="s">
        <v>154</v>
      </c>
      <c r="D47" s="18" t="s">
        <v>123</v>
      </c>
      <c r="E47" s="18" t="s">
        <v>123</v>
      </c>
      <c r="F47" s="6">
        <v>13</v>
      </c>
      <c r="G47" s="6">
        <v>0</v>
      </c>
      <c r="H47" s="39"/>
    </row>
    <row r="48" spans="1:16" x14ac:dyDescent="0.25">
      <c r="A48" s="34" t="s">
        <v>398</v>
      </c>
      <c r="B48" s="18" t="s">
        <v>123</v>
      </c>
      <c r="C48" s="36" t="s">
        <v>155</v>
      </c>
      <c r="D48" s="18" t="s">
        <v>123</v>
      </c>
      <c r="E48" s="18" t="s">
        <v>123</v>
      </c>
      <c r="F48" s="6">
        <v>31</v>
      </c>
      <c r="G48" s="6">
        <v>0</v>
      </c>
      <c r="H48" s="39"/>
    </row>
    <row r="49" spans="1:8" x14ac:dyDescent="0.25">
      <c r="A49" s="34" t="s">
        <v>399</v>
      </c>
      <c r="B49" s="18" t="s">
        <v>123</v>
      </c>
      <c r="C49" s="36" t="s">
        <v>156</v>
      </c>
      <c r="D49" s="18" t="s">
        <v>123</v>
      </c>
      <c r="E49" s="18" t="s">
        <v>123</v>
      </c>
      <c r="F49" s="6">
        <v>35</v>
      </c>
      <c r="G49" s="6">
        <v>0</v>
      </c>
      <c r="H49" s="39"/>
    </row>
    <row r="50" spans="1:8" x14ac:dyDescent="0.25">
      <c r="A50" s="34" t="s">
        <v>400</v>
      </c>
      <c r="B50" s="18" t="s">
        <v>123</v>
      </c>
      <c r="C50" s="36" t="s">
        <v>157</v>
      </c>
      <c r="D50" s="18" t="s">
        <v>123</v>
      </c>
      <c r="E50" s="18" t="s">
        <v>123</v>
      </c>
      <c r="F50" s="6">
        <v>14</v>
      </c>
      <c r="G50" s="6">
        <v>0</v>
      </c>
      <c r="H50" s="39"/>
    </row>
    <row r="51" spans="1:8" x14ac:dyDescent="0.25">
      <c r="A51" s="34" t="s">
        <v>401</v>
      </c>
      <c r="B51" s="18" t="s">
        <v>123</v>
      </c>
      <c r="C51" s="36" t="s">
        <v>158</v>
      </c>
      <c r="D51" s="18" t="s">
        <v>123</v>
      </c>
      <c r="E51" s="18" t="s">
        <v>123</v>
      </c>
      <c r="F51" s="6">
        <v>17</v>
      </c>
      <c r="G51" s="6">
        <v>0</v>
      </c>
      <c r="H51" s="39"/>
    </row>
    <row r="52" spans="1:8" x14ac:dyDescent="0.25">
      <c r="A52" s="34" t="s">
        <v>339</v>
      </c>
      <c r="B52" s="18" t="s">
        <v>123</v>
      </c>
      <c r="C52" s="36" t="s">
        <v>159</v>
      </c>
      <c r="D52" s="18" t="s">
        <v>123</v>
      </c>
      <c r="E52" s="18" t="s">
        <v>123</v>
      </c>
      <c r="F52" s="6">
        <v>25</v>
      </c>
      <c r="G52" s="6">
        <v>0</v>
      </c>
      <c r="H52" s="39"/>
    </row>
    <row r="53" spans="1:8" x14ac:dyDescent="0.25">
      <c r="A53" s="34" t="s">
        <v>402</v>
      </c>
      <c r="B53" s="18" t="s">
        <v>123</v>
      </c>
      <c r="C53" s="36" t="s">
        <v>160</v>
      </c>
      <c r="D53" s="18" t="s">
        <v>123</v>
      </c>
      <c r="E53" s="18" t="s">
        <v>123</v>
      </c>
      <c r="F53" s="6">
        <v>13</v>
      </c>
      <c r="G53" s="6">
        <v>0</v>
      </c>
      <c r="H53" s="39"/>
    </row>
    <row r="54" spans="1:8" ht="15.75" customHeight="1" x14ac:dyDescent="0.25">
      <c r="A54" s="34" t="s">
        <v>403</v>
      </c>
      <c r="B54" s="18" t="s">
        <v>123</v>
      </c>
      <c r="C54" s="36" t="s">
        <v>161</v>
      </c>
      <c r="D54" s="18" t="s">
        <v>123</v>
      </c>
      <c r="E54" s="18" t="s">
        <v>123</v>
      </c>
      <c r="F54" s="6">
        <v>32</v>
      </c>
      <c r="G54" s="6">
        <v>0</v>
      </c>
      <c r="H54" s="39"/>
    </row>
    <row r="55" spans="1:8" ht="15" customHeight="1" x14ac:dyDescent="0.25">
      <c r="A55" s="34" t="s">
        <v>404</v>
      </c>
      <c r="B55" s="18" t="s">
        <v>123</v>
      </c>
      <c r="C55" s="36" t="s">
        <v>162</v>
      </c>
      <c r="D55" s="18" t="s">
        <v>123</v>
      </c>
      <c r="E55" s="18" t="s">
        <v>123</v>
      </c>
      <c r="F55" s="6">
        <v>45</v>
      </c>
      <c r="G55" s="6">
        <v>0</v>
      </c>
      <c r="H55" s="39"/>
    </row>
    <row r="56" spans="1:8" ht="3.7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5">
      <c r="A57" s="7" t="s">
        <v>163</v>
      </c>
      <c r="B57" s="8"/>
      <c r="C57" s="8"/>
      <c r="D57" s="8"/>
      <c r="E57" s="8"/>
      <c r="F57" s="8"/>
      <c r="G57" s="8"/>
      <c r="H57" s="40"/>
    </row>
    <row r="58" spans="1:8" x14ac:dyDescent="0.25">
      <c r="A58" s="34" t="s">
        <v>405</v>
      </c>
      <c r="B58" s="18" t="s">
        <v>123</v>
      </c>
      <c r="C58" s="36" t="s">
        <v>164</v>
      </c>
      <c r="D58" s="18" t="s">
        <v>123</v>
      </c>
      <c r="E58" s="18" t="s">
        <v>123</v>
      </c>
      <c r="F58" s="6">
        <v>18</v>
      </c>
      <c r="G58" s="6">
        <v>0</v>
      </c>
      <c r="H58" s="41" t="s">
        <v>64</v>
      </c>
    </row>
    <row r="59" spans="1:8" x14ac:dyDescent="0.25">
      <c r="A59" s="34" t="s">
        <v>406</v>
      </c>
      <c r="B59" s="18" t="s">
        <v>123</v>
      </c>
      <c r="C59" s="36" t="s">
        <v>165</v>
      </c>
      <c r="D59" s="18" t="s">
        <v>123</v>
      </c>
      <c r="E59" s="18" t="s">
        <v>123</v>
      </c>
      <c r="F59" s="6">
        <v>17</v>
      </c>
      <c r="G59" s="6">
        <v>0</v>
      </c>
      <c r="H59" s="41" t="s">
        <v>64</v>
      </c>
    </row>
    <row r="60" spans="1:8" x14ac:dyDescent="0.25">
      <c r="A60" s="34" t="s">
        <v>407</v>
      </c>
      <c r="B60" s="18" t="s">
        <v>123</v>
      </c>
      <c r="C60" s="36" t="s">
        <v>166</v>
      </c>
      <c r="D60" s="18" t="s">
        <v>123</v>
      </c>
      <c r="E60" s="18" t="s">
        <v>123</v>
      </c>
      <c r="F60" s="6">
        <v>15</v>
      </c>
      <c r="G60" s="6">
        <v>0</v>
      </c>
      <c r="H60" s="41" t="s">
        <v>64</v>
      </c>
    </row>
    <row r="61" spans="1:8" x14ac:dyDescent="0.25">
      <c r="A61" s="34" t="s">
        <v>408</v>
      </c>
      <c r="B61" s="18" t="s">
        <v>123</v>
      </c>
      <c r="C61" s="36" t="s">
        <v>167</v>
      </c>
      <c r="D61" s="18" t="s">
        <v>123</v>
      </c>
      <c r="E61" s="18" t="s">
        <v>123</v>
      </c>
      <c r="F61" s="6">
        <v>75</v>
      </c>
      <c r="G61" s="6">
        <v>0</v>
      </c>
      <c r="H61" s="41"/>
    </row>
    <row r="62" spans="1:8" x14ac:dyDescent="0.25">
      <c r="A62" s="34" t="s">
        <v>350</v>
      </c>
      <c r="B62" s="18" t="s">
        <v>123</v>
      </c>
      <c r="C62" s="36" t="s">
        <v>168</v>
      </c>
      <c r="D62" s="18" t="s">
        <v>123</v>
      </c>
      <c r="E62" s="18" t="s">
        <v>123</v>
      </c>
      <c r="F62" s="6">
        <v>6</v>
      </c>
      <c r="G62" s="6">
        <v>0</v>
      </c>
      <c r="H62" s="41"/>
    </row>
    <row r="63" spans="1:8" ht="15" customHeight="1" x14ac:dyDescent="0.25">
      <c r="A63" s="34" t="s">
        <v>409</v>
      </c>
      <c r="B63" s="18" t="s">
        <v>123</v>
      </c>
      <c r="C63" s="36" t="s">
        <v>169</v>
      </c>
      <c r="D63" s="18" t="s">
        <v>123</v>
      </c>
      <c r="E63" s="18" t="s">
        <v>123</v>
      </c>
      <c r="F63" s="6">
        <v>27</v>
      </c>
      <c r="G63" s="6">
        <v>0</v>
      </c>
      <c r="H63" s="41"/>
    </row>
    <row r="64" spans="1:8" ht="15" customHeight="1" x14ac:dyDescent="0.25">
      <c r="A64" s="34" t="s">
        <v>349</v>
      </c>
      <c r="B64" s="18" t="s">
        <v>123</v>
      </c>
      <c r="C64" s="36" t="s">
        <v>170</v>
      </c>
      <c r="D64" s="18" t="s">
        <v>123</v>
      </c>
      <c r="E64" s="18" t="s">
        <v>123</v>
      </c>
      <c r="F64" s="6">
        <v>8</v>
      </c>
      <c r="G64" s="6">
        <v>0</v>
      </c>
      <c r="H64" s="41"/>
    </row>
    <row r="65" spans="1:8" x14ac:dyDescent="0.25">
      <c r="A65" s="34" t="s">
        <v>410</v>
      </c>
      <c r="B65" s="18" t="s">
        <v>123</v>
      </c>
      <c r="C65" s="36" t="s">
        <v>171</v>
      </c>
      <c r="D65" s="18" t="s">
        <v>123</v>
      </c>
      <c r="E65" s="18" t="s">
        <v>123</v>
      </c>
      <c r="F65" s="6">
        <v>14</v>
      </c>
      <c r="G65" s="6">
        <v>0</v>
      </c>
      <c r="H65" s="41"/>
    </row>
    <row r="66" spans="1:8" x14ac:dyDescent="0.25">
      <c r="A66" s="34" t="s">
        <v>348</v>
      </c>
      <c r="B66" s="18" t="s">
        <v>123</v>
      </c>
      <c r="C66" s="36" t="s">
        <v>172</v>
      </c>
      <c r="D66" s="18" t="s">
        <v>123</v>
      </c>
      <c r="E66" s="18" t="s">
        <v>123</v>
      </c>
      <c r="F66" s="6">
        <v>5</v>
      </c>
      <c r="G66" s="6">
        <v>0</v>
      </c>
      <c r="H66" s="41" t="s">
        <v>64</v>
      </c>
    </row>
    <row r="67" spans="1:8" ht="3.7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3.7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5">
      <c r="A69" s="167" t="s">
        <v>173</v>
      </c>
      <c r="B69" s="168"/>
      <c r="C69" s="168"/>
      <c r="D69" s="168"/>
      <c r="E69" s="168"/>
      <c r="F69" s="168"/>
      <c r="G69" s="168"/>
      <c r="H69" s="169"/>
    </row>
    <row r="70" spans="1:8" ht="3.7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5">
      <c r="A71" s="7" t="s">
        <v>174</v>
      </c>
      <c r="B71" s="8"/>
      <c r="C71" s="8"/>
      <c r="D71" s="8"/>
      <c r="E71" s="8"/>
      <c r="F71" s="8"/>
      <c r="G71" s="8"/>
      <c r="H71" s="2"/>
    </row>
    <row r="72" spans="1:8" ht="15.75" x14ac:dyDescent="0.25">
      <c r="A72" s="34" t="s">
        <v>411</v>
      </c>
      <c r="B72" s="18" t="s">
        <v>123</v>
      </c>
      <c r="C72" s="42" t="s">
        <v>175</v>
      </c>
      <c r="D72" s="18" t="s">
        <v>123</v>
      </c>
      <c r="E72" s="18" t="s">
        <v>123</v>
      </c>
      <c r="F72" s="6">
        <v>259</v>
      </c>
      <c r="G72" s="6">
        <v>0</v>
      </c>
      <c r="H72" s="38"/>
    </row>
    <row r="73" spans="1:8" x14ac:dyDescent="0.25">
      <c r="A73" s="34" t="s">
        <v>412</v>
      </c>
      <c r="B73" s="18" t="s">
        <v>123</v>
      </c>
      <c r="C73" s="42" t="s">
        <v>176</v>
      </c>
      <c r="D73" s="18" t="s">
        <v>123</v>
      </c>
      <c r="E73" s="18" t="s">
        <v>123</v>
      </c>
      <c r="F73" s="6">
        <v>86</v>
      </c>
      <c r="G73" s="6">
        <v>0</v>
      </c>
      <c r="H73" s="6" t="s">
        <v>64</v>
      </c>
    </row>
    <row r="74" spans="1:8" x14ac:dyDescent="0.25">
      <c r="A74" s="108"/>
      <c r="B74" s="109"/>
      <c r="C74" s="110"/>
      <c r="D74" s="109"/>
      <c r="E74" s="109"/>
      <c r="F74" s="111"/>
      <c r="G74" s="111"/>
      <c r="H74" s="111"/>
    </row>
    <row r="75" spans="1:8" x14ac:dyDescent="0.25">
      <c r="A75" s="112"/>
      <c r="B75" s="113"/>
      <c r="C75" s="114"/>
      <c r="D75" s="113"/>
      <c r="E75" s="113"/>
      <c r="F75" s="115"/>
      <c r="G75" s="115"/>
      <c r="H75" s="115"/>
    </row>
    <row r="76" spans="1:8" ht="3.7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25.5" customHeight="1" x14ac:dyDescent="0.25">
      <c r="A77" s="183" t="s">
        <v>470</v>
      </c>
      <c r="B77" s="184"/>
      <c r="C77" s="184"/>
      <c r="D77" s="184"/>
      <c r="E77" s="184"/>
      <c r="F77" s="184"/>
      <c r="G77" s="184"/>
      <c r="H77" s="185"/>
    </row>
    <row r="78" spans="1:8" ht="3.7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9.5" customHeight="1" x14ac:dyDescent="0.25">
      <c r="A79" s="7" t="s">
        <v>462</v>
      </c>
      <c r="B79" s="8"/>
      <c r="C79" s="8"/>
      <c r="D79" s="8"/>
      <c r="E79" s="8"/>
      <c r="F79" s="8"/>
      <c r="G79" s="8"/>
      <c r="H79" s="2"/>
    </row>
    <row r="80" spans="1:8" ht="15.75" x14ac:dyDescent="0.25">
      <c r="A80" s="34" t="s">
        <v>463</v>
      </c>
      <c r="B80" s="18" t="s">
        <v>465</v>
      </c>
      <c r="C80" s="42" t="s">
        <v>467</v>
      </c>
      <c r="D80" s="18" t="s">
        <v>62</v>
      </c>
      <c r="E80" s="18" t="s">
        <v>63</v>
      </c>
      <c r="F80" s="6">
        <v>549</v>
      </c>
      <c r="G80" s="6">
        <v>0</v>
      </c>
      <c r="H80" s="38"/>
    </row>
    <row r="81" spans="1:8" x14ac:dyDescent="0.25">
      <c r="A81" s="34" t="s">
        <v>464</v>
      </c>
      <c r="B81" s="18" t="s">
        <v>466</v>
      </c>
      <c r="C81" s="42" t="s">
        <v>468</v>
      </c>
      <c r="D81" s="18" t="s">
        <v>62</v>
      </c>
      <c r="E81" s="18" t="s">
        <v>63</v>
      </c>
      <c r="F81" s="6">
        <v>569</v>
      </c>
      <c r="G81" s="6">
        <v>0</v>
      </c>
      <c r="H81" s="6"/>
    </row>
    <row r="82" spans="1:8" ht="3.7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9.5" customHeight="1" x14ac:dyDescent="0.25">
      <c r="A83" s="7" t="s">
        <v>469</v>
      </c>
      <c r="B83" s="8"/>
      <c r="C83" s="8"/>
      <c r="D83" s="8"/>
      <c r="E83" s="8"/>
      <c r="F83" s="8"/>
      <c r="G83" s="8"/>
      <c r="H83" s="2"/>
    </row>
    <row r="84" spans="1:8" ht="15.75" x14ac:dyDescent="0.25">
      <c r="A84" s="34" t="s">
        <v>471</v>
      </c>
      <c r="B84" s="18" t="s">
        <v>472</v>
      </c>
      <c r="C84" s="42" t="s">
        <v>473</v>
      </c>
      <c r="D84" s="18" t="s">
        <v>62</v>
      </c>
      <c r="E84" s="18" t="s">
        <v>63</v>
      </c>
      <c r="F84" s="6">
        <v>599</v>
      </c>
      <c r="G84" s="6">
        <v>0</v>
      </c>
      <c r="H84" s="38"/>
    </row>
  </sheetData>
  <mergeCells count="8">
    <mergeCell ref="A77:H77"/>
    <mergeCell ref="A69:H69"/>
    <mergeCell ref="A1:H1"/>
    <mergeCell ref="A2:H2"/>
    <mergeCell ref="A4:H4"/>
    <mergeCell ref="H7:H10"/>
    <mergeCell ref="H13:H16"/>
    <mergeCell ref="A25:H25"/>
  </mergeCells>
  <pageMargins left="0.11811023622047245" right="0.11811023622047245" top="0.35433070866141736" bottom="0.35433070866141736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showGridLines="0" view="pageBreakPreview" zoomScale="85" zoomScaleNormal="86" zoomScaleSheetLayoutView="85" workbookViewId="0">
      <selection activeCell="C18" sqref="C18"/>
    </sheetView>
  </sheetViews>
  <sheetFormatPr defaultColWidth="9.140625" defaultRowHeight="15.75" x14ac:dyDescent="0.25"/>
  <cols>
    <col min="1" max="1" width="17.140625" style="62" customWidth="1"/>
    <col min="2" max="2" width="45.140625" style="62" bestFit="1" customWidth="1"/>
    <col min="3" max="3" width="56.7109375" bestFit="1" customWidth="1"/>
    <col min="4" max="5" width="21.5703125" customWidth="1"/>
    <col min="6" max="6" width="22.7109375" customWidth="1"/>
    <col min="7" max="7" width="24.28515625" style="75" customWidth="1"/>
    <col min="8" max="8" width="51.28515625" customWidth="1"/>
    <col min="9" max="9" width="14.5703125" style="74" bestFit="1" customWidth="1"/>
  </cols>
  <sheetData>
    <row r="1" spans="1:9" ht="37.5" customHeight="1" x14ac:dyDescent="0.25">
      <c r="A1" s="186" t="s">
        <v>457</v>
      </c>
      <c r="B1" s="192"/>
      <c r="C1" s="187"/>
      <c r="D1" s="187"/>
      <c r="E1" s="187"/>
      <c r="F1" s="187"/>
      <c r="G1" s="187"/>
      <c r="H1" s="187"/>
      <c r="I1" s="64"/>
    </row>
    <row r="2" spans="1:9" ht="37.5" customHeight="1" x14ac:dyDescent="0.25">
      <c r="A2" s="189" t="s">
        <v>0</v>
      </c>
      <c r="B2" s="193"/>
      <c r="C2" s="146"/>
      <c r="D2" s="146"/>
      <c r="E2" s="146"/>
      <c r="F2" s="146"/>
      <c r="G2" s="146"/>
      <c r="H2" s="146"/>
      <c r="I2" s="64"/>
    </row>
    <row r="3" spans="1:9" ht="39" customHeight="1" x14ac:dyDescent="0.25">
      <c r="A3" s="3" t="s">
        <v>177</v>
      </c>
      <c r="B3" s="3" t="s">
        <v>4</v>
      </c>
      <c r="C3" s="3" t="s">
        <v>456</v>
      </c>
      <c r="D3" s="4" t="s">
        <v>179</v>
      </c>
      <c r="E3" s="3" t="s">
        <v>55</v>
      </c>
      <c r="F3" s="3" t="s">
        <v>480</v>
      </c>
      <c r="G3" s="16" t="s">
        <v>180</v>
      </c>
      <c r="H3" s="3" t="s">
        <v>181</v>
      </c>
      <c r="I3" s="3"/>
    </row>
    <row r="4" spans="1:9" ht="15" x14ac:dyDescent="0.25">
      <c r="A4" s="148" t="s">
        <v>534</v>
      </c>
      <c r="B4" s="194"/>
      <c r="C4" s="149"/>
      <c r="D4" s="149"/>
      <c r="E4" s="149"/>
      <c r="F4" s="149"/>
      <c r="G4" s="149"/>
      <c r="H4" s="149"/>
      <c r="I4" s="64"/>
    </row>
    <row r="5" spans="1:9" x14ac:dyDescent="0.25">
      <c r="A5" s="102" t="s">
        <v>535</v>
      </c>
      <c r="B5" s="128" t="s">
        <v>560</v>
      </c>
      <c r="C5" s="46" t="s">
        <v>536</v>
      </c>
      <c r="D5" s="68" t="s">
        <v>1</v>
      </c>
      <c r="E5" s="65" t="s">
        <v>63</v>
      </c>
      <c r="F5" s="48">
        <v>819</v>
      </c>
      <c r="G5" s="48">
        <v>6.1</v>
      </c>
      <c r="H5" s="67"/>
      <c r="I5" s="66"/>
    </row>
    <row r="6" spans="1:9" x14ac:dyDescent="0.25">
      <c r="A6" s="103" t="s">
        <v>537</v>
      </c>
      <c r="B6" s="129" t="s">
        <v>561</v>
      </c>
      <c r="C6" s="56" t="s">
        <v>538</v>
      </c>
      <c r="D6" s="68" t="s">
        <v>1</v>
      </c>
      <c r="E6" s="70" t="s">
        <v>63</v>
      </c>
      <c r="F6" s="48">
        <v>899</v>
      </c>
      <c r="G6" s="48">
        <v>6.1</v>
      </c>
      <c r="H6" s="67"/>
      <c r="I6" s="66"/>
    </row>
    <row r="7" spans="1:9" ht="15" x14ac:dyDescent="0.25">
      <c r="A7" s="148" t="s">
        <v>533</v>
      </c>
      <c r="B7" s="194"/>
      <c r="C7" s="149"/>
      <c r="D7" s="149"/>
      <c r="E7" s="149"/>
      <c r="F7" s="149"/>
      <c r="G7" s="149"/>
      <c r="H7" s="149"/>
      <c r="I7" s="64"/>
    </row>
    <row r="8" spans="1:9" x14ac:dyDescent="0.25">
      <c r="A8" s="102" t="s">
        <v>413</v>
      </c>
      <c r="B8" s="128" t="s">
        <v>562</v>
      </c>
      <c r="C8" s="46" t="s">
        <v>242</v>
      </c>
      <c r="D8" s="68" t="s">
        <v>27</v>
      </c>
      <c r="E8" s="65" t="s">
        <v>63</v>
      </c>
      <c r="F8" s="48">
        <v>1099</v>
      </c>
      <c r="G8" s="48">
        <v>6.1</v>
      </c>
      <c r="H8" s="67"/>
      <c r="I8" s="66"/>
    </row>
    <row r="9" spans="1:9" x14ac:dyDescent="0.25">
      <c r="A9" s="103" t="s">
        <v>414</v>
      </c>
      <c r="B9" s="129" t="s">
        <v>563</v>
      </c>
      <c r="C9" s="56" t="s">
        <v>243</v>
      </c>
      <c r="D9" s="69" t="s">
        <v>27</v>
      </c>
      <c r="E9" s="70" t="s">
        <v>63</v>
      </c>
      <c r="F9" s="48">
        <v>1199</v>
      </c>
      <c r="G9" s="48">
        <v>6.1</v>
      </c>
      <c r="H9" s="67"/>
      <c r="I9" s="66"/>
    </row>
    <row r="10" spans="1:9" ht="15" x14ac:dyDescent="0.25">
      <c r="A10" s="148" t="s">
        <v>539</v>
      </c>
      <c r="B10" s="194"/>
      <c r="C10" s="149"/>
      <c r="D10" s="149"/>
      <c r="E10" s="149"/>
      <c r="F10" s="149"/>
      <c r="G10" s="149"/>
      <c r="H10" s="149"/>
      <c r="I10" s="64"/>
    </row>
    <row r="11" spans="1:9" x14ac:dyDescent="0.25">
      <c r="A11" s="102" t="s">
        <v>541</v>
      </c>
      <c r="B11" s="128" t="s">
        <v>564</v>
      </c>
      <c r="C11" s="56" t="s">
        <v>540</v>
      </c>
      <c r="D11" s="65" t="s">
        <v>123</v>
      </c>
      <c r="E11" s="65" t="s">
        <v>123</v>
      </c>
      <c r="F11" s="48">
        <v>49</v>
      </c>
      <c r="G11" s="48">
        <v>0</v>
      </c>
      <c r="H11" s="71"/>
      <c r="I11" s="1"/>
    </row>
    <row r="12" spans="1:9" ht="15" x14ac:dyDescent="0.25">
      <c r="A12" s="148" t="s">
        <v>244</v>
      </c>
      <c r="B12" s="194"/>
      <c r="C12" s="149"/>
      <c r="D12" s="149"/>
      <c r="E12" s="149"/>
      <c r="F12" s="149"/>
      <c r="G12" s="149"/>
      <c r="H12" s="149"/>
      <c r="I12" s="64"/>
    </row>
    <row r="13" spans="1:9" x14ac:dyDescent="0.25">
      <c r="A13" s="102" t="s">
        <v>415</v>
      </c>
      <c r="B13" s="128" t="s">
        <v>542</v>
      </c>
      <c r="C13" s="46" t="s">
        <v>245</v>
      </c>
      <c r="D13" s="65" t="s">
        <v>123</v>
      </c>
      <c r="E13" s="65" t="s">
        <v>123</v>
      </c>
      <c r="F13" s="48">
        <v>45</v>
      </c>
      <c r="G13" s="48">
        <v>0</v>
      </c>
      <c r="H13" s="71"/>
      <c r="I13" s="1"/>
    </row>
    <row r="14" spans="1:9" x14ac:dyDescent="0.25">
      <c r="A14" s="102" t="s">
        <v>416</v>
      </c>
      <c r="B14" s="128" t="s">
        <v>543</v>
      </c>
      <c r="C14" s="46" t="s">
        <v>246</v>
      </c>
      <c r="D14" s="65" t="s">
        <v>123</v>
      </c>
      <c r="E14" s="65" t="s">
        <v>123</v>
      </c>
      <c r="F14" s="48">
        <v>46</v>
      </c>
      <c r="G14" s="48">
        <v>0</v>
      </c>
      <c r="H14" s="71"/>
      <c r="I14" s="1"/>
    </row>
    <row r="15" spans="1:9" x14ac:dyDescent="0.25">
      <c r="A15" s="102" t="s">
        <v>417</v>
      </c>
      <c r="B15" s="128" t="s">
        <v>544</v>
      </c>
      <c r="C15" s="46" t="s">
        <v>247</v>
      </c>
      <c r="D15" s="65" t="s">
        <v>123</v>
      </c>
      <c r="E15" s="65" t="s">
        <v>123</v>
      </c>
      <c r="F15" s="48">
        <v>9</v>
      </c>
      <c r="G15" s="48">
        <v>0</v>
      </c>
      <c r="H15" s="71"/>
      <c r="I15" s="1"/>
    </row>
    <row r="16" spans="1:9" x14ac:dyDescent="0.25">
      <c r="A16" s="102" t="s">
        <v>418</v>
      </c>
      <c r="B16" s="128" t="s">
        <v>545</v>
      </c>
      <c r="C16" s="46" t="s">
        <v>248</v>
      </c>
      <c r="D16" s="65" t="s">
        <v>123</v>
      </c>
      <c r="E16" s="65" t="s">
        <v>123</v>
      </c>
      <c r="F16" s="48">
        <v>77</v>
      </c>
      <c r="G16" s="48">
        <v>0</v>
      </c>
      <c r="H16" s="71"/>
      <c r="I16" s="1"/>
    </row>
    <row r="17" spans="1:9" x14ac:dyDescent="0.25">
      <c r="A17" s="102" t="s">
        <v>419</v>
      </c>
      <c r="B17" s="128" t="s">
        <v>546</v>
      </c>
      <c r="C17" s="46" t="s">
        <v>249</v>
      </c>
      <c r="D17" s="65" t="s">
        <v>123</v>
      </c>
      <c r="E17" s="65" t="s">
        <v>123</v>
      </c>
      <c r="F17" s="48">
        <v>14</v>
      </c>
      <c r="G17" s="48">
        <v>0</v>
      </c>
      <c r="H17" s="71"/>
      <c r="I17" s="1"/>
    </row>
    <row r="18" spans="1:9" x14ac:dyDescent="0.25">
      <c r="A18" s="102" t="s">
        <v>420</v>
      </c>
      <c r="B18" s="128" t="s">
        <v>547</v>
      </c>
      <c r="C18" s="46" t="s">
        <v>250</v>
      </c>
      <c r="D18" s="65" t="s">
        <v>123</v>
      </c>
      <c r="E18" s="65" t="s">
        <v>123</v>
      </c>
      <c r="F18" s="48">
        <v>10</v>
      </c>
      <c r="G18" s="48">
        <v>0</v>
      </c>
      <c r="H18" s="71"/>
      <c r="I18" s="1"/>
    </row>
    <row r="19" spans="1:9" x14ac:dyDescent="0.25">
      <c r="A19" s="102" t="s">
        <v>421</v>
      </c>
      <c r="B19" s="128" t="s">
        <v>548</v>
      </c>
      <c r="C19" s="46" t="s">
        <v>251</v>
      </c>
      <c r="D19" s="65" t="s">
        <v>123</v>
      </c>
      <c r="E19" s="65" t="s">
        <v>123</v>
      </c>
      <c r="F19" s="48">
        <v>12</v>
      </c>
      <c r="G19" s="48">
        <v>0</v>
      </c>
      <c r="H19" s="71"/>
      <c r="I19" s="1"/>
    </row>
    <row r="20" spans="1:9" x14ac:dyDescent="0.25">
      <c r="A20" s="102" t="s">
        <v>422</v>
      </c>
      <c r="B20" s="128" t="s">
        <v>549</v>
      </c>
      <c r="C20" s="46" t="s">
        <v>252</v>
      </c>
      <c r="D20" s="65" t="s">
        <v>123</v>
      </c>
      <c r="E20" s="65" t="s">
        <v>123</v>
      </c>
      <c r="F20" s="48">
        <v>12</v>
      </c>
      <c r="G20" s="48">
        <v>0</v>
      </c>
      <c r="H20" s="71"/>
      <c r="I20" s="1"/>
    </row>
    <row r="21" spans="1:9" x14ac:dyDescent="0.25">
      <c r="A21" s="102" t="s">
        <v>423</v>
      </c>
      <c r="B21" s="128" t="s">
        <v>550</v>
      </c>
      <c r="C21" s="46" t="s">
        <v>253</v>
      </c>
      <c r="D21" s="65" t="s">
        <v>123</v>
      </c>
      <c r="E21" s="65" t="s">
        <v>123</v>
      </c>
      <c r="F21" s="48">
        <v>46</v>
      </c>
      <c r="G21" s="48">
        <v>0</v>
      </c>
      <c r="H21" s="71"/>
      <c r="I21" s="1"/>
    </row>
    <row r="22" spans="1:9" x14ac:dyDescent="0.25">
      <c r="A22" s="102" t="s">
        <v>424</v>
      </c>
      <c r="B22" s="128" t="s">
        <v>551</v>
      </c>
      <c r="C22" s="46" t="s">
        <v>254</v>
      </c>
      <c r="D22" s="65" t="s">
        <v>123</v>
      </c>
      <c r="E22" s="65" t="s">
        <v>123</v>
      </c>
      <c r="F22" s="48">
        <v>10</v>
      </c>
      <c r="G22" s="48">
        <v>0</v>
      </c>
      <c r="H22" s="71"/>
      <c r="I22" s="1"/>
    </row>
    <row r="23" spans="1:9" x14ac:dyDescent="0.25">
      <c r="A23" s="102" t="s">
        <v>425</v>
      </c>
      <c r="B23" s="128" t="s">
        <v>552</v>
      </c>
      <c r="C23" s="46" t="s">
        <v>255</v>
      </c>
      <c r="D23" s="65" t="s">
        <v>123</v>
      </c>
      <c r="E23" s="65" t="s">
        <v>123</v>
      </c>
      <c r="F23" s="48">
        <v>12</v>
      </c>
      <c r="G23" s="48">
        <v>0</v>
      </c>
      <c r="H23" s="71"/>
      <c r="I23" s="1"/>
    </row>
    <row r="24" spans="1:9" x14ac:dyDescent="0.25">
      <c r="A24" s="102" t="s">
        <v>426</v>
      </c>
      <c r="B24" s="128" t="s">
        <v>553</v>
      </c>
      <c r="C24" s="46" t="s">
        <v>256</v>
      </c>
      <c r="D24" s="65" t="s">
        <v>123</v>
      </c>
      <c r="E24" s="65" t="s">
        <v>123</v>
      </c>
      <c r="F24" s="48">
        <v>12</v>
      </c>
      <c r="G24" s="48">
        <v>0</v>
      </c>
      <c r="H24" s="72"/>
      <c r="I24" s="1"/>
    </row>
    <row r="25" spans="1:9" x14ac:dyDescent="0.25">
      <c r="A25" s="102" t="s">
        <v>427</v>
      </c>
      <c r="B25" s="128" t="s">
        <v>554</v>
      </c>
      <c r="C25" s="46" t="s">
        <v>257</v>
      </c>
      <c r="D25" s="65" t="s">
        <v>123</v>
      </c>
      <c r="E25" s="65" t="s">
        <v>123</v>
      </c>
      <c r="F25" s="48">
        <v>10</v>
      </c>
      <c r="G25" s="48">
        <v>0</v>
      </c>
      <c r="H25" s="71"/>
      <c r="I25" s="1"/>
    </row>
    <row r="26" spans="1:9" x14ac:dyDescent="0.25">
      <c r="A26" s="102" t="s">
        <v>428</v>
      </c>
      <c r="B26" s="128" t="s">
        <v>555</v>
      </c>
      <c r="C26" s="46" t="s">
        <v>258</v>
      </c>
      <c r="D26" s="65" t="s">
        <v>123</v>
      </c>
      <c r="E26" s="65" t="s">
        <v>123</v>
      </c>
      <c r="F26" s="48">
        <v>8</v>
      </c>
      <c r="G26" s="48">
        <v>0</v>
      </c>
      <c r="H26" s="71"/>
      <c r="I26" s="1"/>
    </row>
    <row r="27" spans="1:9" x14ac:dyDescent="0.25">
      <c r="A27" s="102" t="s">
        <v>429</v>
      </c>
      <c r="B27" s="128" t="s">
        <v>556</v>
      </c>
      <c r="C27" s="46" t="s">
        <v>259</v>
      </c>
      <c r="D27" s="65" t="s">
        <v>123</v>
      </c>
      <c r="E27" s="65" t="s">
        <v>123</v>
      </c>
      <c r="F27" s="48">
        <v>67</v>
      </c>
      <c r="G27" s="48">
        <v>0</v>
      </c>
      <c r="H27" s="71"/>
      <c r="I27" s="1"/>
    </row>
    <row r="28" spans="1:9" x14ac:dyDescent="0.25">
      <c r="A28" s="102" t="s">
        <v>430</v>
      </c>
      <c r="B28" s="128" t="s">
        <v>557</v>
      </c>
      <c r="C28" s="46" t="s">
        <v>260</v>
      </c>
      <c r="D28" s="65" t="s">
        <v>123</v>
      </c>
      <c r="E28" s="65" t="s">
        <v>123</v>
      </c>
      <c r="F28" s="48">
        <v>48</v>
      </c>
      <c r="G28" s="48">
        <v>0</v>
      </c>
      <c r="H28" s="71"/>
      <c r="I28" s="64"/>
    </row>
    <row r="29" spans="1:9" x14ac:dyDescent="0.25">
      <c r="A29" s="102" t="s">
        <v>431</v>
      </c>
      <c r="B29" s="128" t="s">
        <v>558</v>
      </c>
      <c r="C29" s="46" t="s">
        <v>261</v>
      </c>
      <c r="D29" s="65" t="s">
        <v>123</v>
      </c>
      <c r="E29" s="65" t="s">
        <v>123</v>
      </c>
      <c r="F29" s="48">
        <v>101</v>
      </c>
      <c r="G29" s="48">
        <v>0</v>
      </c>
      <c r="H29" s="71"/>
      <c r="I29" s="64"/>
    </row>
    <row r="30" spans="1:9" x14ac:dyDescent="0.25">
      <c r="A30" s="102" t="s">
        <v>432</v>
      </c>
      <c r="B30" s="128" t="s">
        <v>559</v>
      </c>
      <c r="C30" s="46" t="s">
        <v>262</v>
      </c>
      <c r="D30" s="65" t="s">
        <v>123</v>
      </c>
      <c r="E30" s="65" t="s">
        <v>123</v>
      </c>
      <c r="F30" s="48">
        <v>49</v>
      </c>
      <c r="G30" s="48">
        <v>0</v>
      </c>
      <c r="H30" s="71"/>
      <c r="I30" s="64"/>
    </row>
    <row r="31" spans="1:9" x14ac:dyDescent="0.25">
      <c r="A31" s="102" t="s">
        <v>378</v>
      </c>
      <c r="B31" s="128" t="s">
        <v>121</v>
      </c>
      <c r="C31" s="46" t="s">
        <v>263</v>
      </c>
      <c r="D31" s="65" t="s">
        <v>123</v>
      </c>
      <c r="E31" s="65" t="s">
        <v>123</v>
      </c>
      <c r="F31" s="48">
        <v>27</v>
      </c>
      <c r="G31" s="48">
        <v>0</v>
      </c>
      <c r="H31" s="71"/>
      <c r="I31" s="64"/>
    </row>
    <row r="32" spans="1:9" x14ac:dyDescent="0.25">
      <c r="A32" s="102" t="s">
        <v>379</v>
      </c>
      <c r="B32" s="128" t="s">
        <v>124</v>
      </c>
      <c r="C32" s="46" t="s">
        <v>264</v>
      </c>
      <c r="D32" s="73" t="s">
        <v>123</v>
      </c>
      <c r="E32" s="65" t="s">
        <v>123</v>
      </c>
      <c r="F32" s="48">
        <v>21</v>
      </c>
      <c r="G32" s="48">
        <v>0</v>
      </c>
      <c r="H32" s="71"/>
      <c r="I32" s="64"/>
    </row>
    <row r="33" spans="1:10" x14ac:dyDescent="0.25">
      <c r="A33" s="102" t="s">
        <v>380</v>
      </c>
      <c r="B33" s="128" t="s">
        <v>126</v>
      </c>
      <c r="C33" s="46" t="s">
        <v>265</v>
      </c>
      <c r="D33" s="65" t="s">
        <v>123</v>
      </c>
      <c r="E33" s="65" t="s">
        <v>123</v>
      </c>
      <c r="F33" s="48">
        <v>3</v>
      </c>
      <c r="G33" s="48">
        <v>0</v>
      </c>
      <c r="H33" s="71"/>
      <c r="I33" s="64"/>
    </row>
    <row r="34" spans="1:10" x14ac:dyDescent="0.25">
      <c r="A34" s="102" t="s">
        <v>431</v>
      </c>
      <c r="B34" s="128" t="s">
        <v>558</v>
      </c>
      <c r="C34" s="46" t="s">
        <v>261</v>
      </c>
      <c r="D34" s="65" t="s">
        <v>123</v>
      </c>
      <c r="E34" s="65" t="s">
        <v>123</v>
      </c>
      <c r="F34" s="48">
        <v>101</v>
      </c>
      <c r="G34" s="48">
        <v>0</v>
      </c>
      <c r="H34" s="71"/>
    </row>
    <row r="35" spans="1:10" s="74" customFormat="1" x14ac:dyDescent="0.25">
      <c r="A35" s="62"/>
      <c r="B35" s="62"/>
      <c r="C35" t="str">
        <f>IFERROR(VLOOKUP($A35,#REF!,2,0),"")</f>
        <v/>
      </c>
      <c r="D35"/>
      <c r="E35"/>
      <c r="F35" t="str">
        <f>IFERROR(VLOOKUP($A35,#REF!,3,0),"")</f>
        <v/>
      </c>
      <c r="G35" s="75"/>
      <c r="H35"/>
      <c r="J35"/>
    </row>
    <row r="36" spans="1:10" s="74" customFormat="1" x14ac:dyDescent="0.25">
      <c r="A36" s="62"/>
      <c r="B36" s="62"/>
      <c r="C36" t="str">
        <f>IFERROR(VLOOKUP($A36,#REF!,2,0),"")</f>
        <v/>
      </c>
      <c r="D36"/>
      <c r="E36"/>
      <c r="F36" t="str">
        <f>IFERROR(VLOOKUP($A36,#REF!,3,0),"")</f>
        <v/>
      </c>
      <c r="G36" s="75"/>
      <c r="H36"/>
      <c r="J36"/>
    </row>
    <row r="37" spans="1:10" s="74" customFormat="1" x14ac:dyDescent="0.25">
      <c r="A37" s="62"/>
      <c r="B37" s="62"/>
      <c r="C37" t="str">
        <f>IFERROR(VLOOKUP($A37,#REF!,2,0),"")</f>
        <v/>
      </c>
      <c r="D37"/>
      <c r="E37"/>
      <c r="F37" t="str">
        <f>IFERROR(VLOOKUP($A37,#REF!,3,0),"")</f>
        <v/>
      </c>
      <c r="G37" s="75"/>
      <c r="H37"/>
      <c r="J37"/>
    </row>
    <row r="38" spans="1:10" s="75" customFormat="1" x14ac:dyDescent="0.25">
      <c r="A38" s="62"/>
      <c r="B38" s="62"/>
      <c r="C38" t="str">
        <f>IFERROR(VLOOKUP($A38,#REF!,2,0),"")</f>
        <v/>
      </c>
      <c r="D38"/>
      <c r="E38"/>
      <c r="F38" t="str">
        <f>IFERROR(VLOOKUP($A38,#REF!,3,0),"")</f>
        <v/>
      </c>
      <c r="H38"/>
      <c r="I38" s="74"/>
      <c r="J38"/>
    </row>
    <row r="39" spans="1:10" s="75" customFormat="1" x14ac:dyDescent="0.25">
      <c r="A39" s="62"/>
      <c r="B39" s="62"/>
      <c r="C39" t="str">
        <f>IFERROR(VLOOKUP($A39,#REF!,2,0),"")</f>
        <v/>
      </c>
      <c r="D39"/>
      <c r="E39"/>
      <c r="F39" t="str">
        <f>IFERROR(VLOOKUP($A39,#REF!,3,0),"")</f>
        <v/>
      </c>
      <c r="H39"/>
      <c r="I39" s="74"/>
      <c r="J39"/>
    </row>
    <row r="40" spans="1:10" s="75" customFormat="1" x14ac:dyDescent="0.25">
      <c r="A40" s="62"/>
      <c r="B40" s="62"/>
      <c r="C40" t="str">
        <f>IFERROR(VLOOKUP($A40,#REF!,2,0),"")</f>
        <v/>
      </c>
      <c r="D40"/>
      <c r="E40"/>
      <c r="F40" t="str">
        <f>IFERROR(VLOOKUP($A40,#REF!,3,0),"")</f>
        <v/>
      </c>
      <c r="H40"/>
      <c r="I40" s="74"/>
      <c r="J40"/>
    </row>
    <row r="41" spans="1:10" s="75" customFormat="1" x14ac:dyDescent="0.25">
      <c r="A41" s="62"/>
      <c r="B41" s="62"/>
      <c r="C41" t="str">
        <f>IFERROR(VLOOKUP($A41,#REF!,2,0),"")</f>
        <v/>
      </c>
      <c r="D41"/>
      <c r="E41"/>
      <c r="F41" t="str">
        <f>IFERROR(VLOOKUP($A41,#REF!,3,0),"")</f>
        <v/>
      </c>
      <c r="H41"/>
      <c r="I41" s="74"/>
      <c r="J41"/>
    </row>
    <row r="42" spans="1:10" s="75" customFormat="1" x14ac:dyDescent="0.25">
      <c r="A42" s="62"/>
      <c r="B42" s="62"/>
      <c r="C42" t="str">
        <f>IFERROR(VLOOKUP($A42,#REF!,2,0),"")</f>
        <v/>
      </c>
      <c r="D42"/>
      <c r="E42"/>
      <c r="F42" t="str">
        <f>IFERROR(VLOOKUP($A42,#REF!,3,0),"")</f>
        <v/>
      </c>
      <c r="H42"/>
      <c r="I42" s="74"/>
      <c r="J42"/>
    </row>
    <row r="43" spans="1:10" s="75" customFormat="1" x14ac:dyDescent="0.25">
      <c r="A43" s="62"/>
      <c r="B43" s="62"/>
      <c r="C43" t="str">
        <f>IFERROR(VLOOKUP($A43,#REF!,2,0),"")</f>
        <v/>
      </c>
      <c r="D43"/>
      <c r="E43"/>
      <c r="F43" t="str">
        <f>IFERROR(VLOOKUP($A43,#REF!,3,0),"")</f>
        <v/>
      </c>
      <c r="H43"/>
      <c r="I43" s="74"/>
      <c r="J43"/>
    </row>
    <row r="44" spans="1:10" s="75" customFormat="1" x14ac:dyDescent="0.25">
      <c r="A44" s="62"/>
      <c r="B44" s="62"/>
      <c r="C44" t="str">
        <f>IFERROR(VLOOKUP($A44,#REF!,2,0),"")</f>
        <v/>
      </c>
      <c r="D44"/>
      <c r="E44"/>
      <c r="F44" t="str">
        <f>IFERROR(VLOOKUP($A44,#REF!,3,0),"")</f>
        <v/>
      </c>
      <c r="H44"/>
      <c r="I44" s="74"/>
      <c r="J44"/>
    </row>
    <row r="45" spans="1:10" s="75" customFormat="1" x14ac:dyDescent="0.25">
      <c r="A45" s="62"/>
      <c r="B45" s="62"/>
      <c r="C45" t="str">
        <f>IFERROR(VLOOKUP($A45,#REF!,2,0),"")</f>
        <v/>
      </c>
      <c r="D45"/>
      <c r="E45"/>
      <c r="F45" t="str">
        <f>IFERROR(VLOOKUP($A45,#REF!,3,0),"")</f>
        <v/>
      </c>
      <c r="H45"/>
      <c r="I45" s="74"/>
      <c r="J45"/>
    </row>
    <row r="46" spans="1:10" s="75" customFormat="1" x14ac:dyDescent="0.25">
      <c r="A46" s="62"/>
      <c r="B46" s="62"/>
      <c r="C46" t="str">
        <f>IFERROR(VLOOKUP($A46,#REF!,2,0),"")</f>
        <v/>
      </c>
      <c r="D46"/>
      <c r="E46"/>
      <c r="F46" t="str">
        <f>IFERROR(VLOOKUP($A46,#REF!,3,0),"")</f>
        <v/>
      </c>
      <c r="H46"/>
      <c r="I46" s="74"/>
      <c r="J46"/>
    </row>
    <row r="47" spans="1:10" s="75" customFormat="1" x14ac:dyDescent="0.25">
      <c r="A47" s="62"/>
      <c r="B47" s="62"/>
      <c r="C47" t="str">
        <f>IFERROR(VLOOKUP($A47,#REF!,2,0),"")</f>
        <v/>
      </c>
      <c r="D47"/>
      <c r="E47"/>
      <c r="F47" t="str">
        <f>IFERROR(VLOOKUP($A47,#REF!,3,0),"")</f>
        <v/>
      </c>
      <c r="H47"/>
      <c r="I47" s="74"/>
      <c r="J47"/>
    </row>
    <row r="48" spans="1:10" s="75" customFormat="1" x14ac:dyDescent="0.25">
      <c r="A48" s="62"/>
      <c r="B48" s="62"/>
      <c r="C48" t="str">
        <f>IFERROR(VLOOKUP($A48,#REF!,2,0),"")</f>
        <v/>
      </c>
      <c r="D48"/>
      <c r="E48"/>
      <c r="F48" t="str">
        <f>IFERROR(VLOOKUP($A48,#REF!,3,0),"")</f>
        <v/>
      </c>
      <c r="H48"/>
      <c r="I48" s="74"/>
      <c r="J48"/>
    </row>
    <row r="49" spans="1:10" s="75" customFormat="1" x14ac:dyDescent="0.25">
      <c r="A49" s="62"/>
      <c r="B49" s="62"/>
      <c r="C49" t="str">
        <f>IFERROR(VLOOKUP($A49,#REF!,2,0),"")</f>
        <v/>
      </c>
      <c r="D49"/>
      <c r="E49"/>
      <c r="F49" t="str">
        <f>IFERROR(VLOOKUP($A49,#REF!,3,0),"")</f>
        <v/>
      </c>
      <c r="H49"/>
      <c r="I49" s="74"/>
      <c r="J49"/>
    </row>
    <row r="50" spans="1:10" s="75" customFormat="1" x14ac:dyDescent="0.25">
      <c r="A50" s="62"/>
      <c r="B50" s="62"/>
      <c r="C50" t="str">
        <f>IFERROR(VLOOKUP($A50,#REF!,2,0),"")</f>
        <v/>
      </c>
      <c r="D50"/>
      <c r="E50"/>
      <c r="F50" t="str">
        <f>IFERROR(VLOOKUP($A50,#REF!,3,0),"")</f>
        <v/>
      </c>
      <c r="H50"/>
      <c r="I50" s="74"/>
      <c r="J50"/>
    </row>
    <row r="51" spans="1:10" s="75" customFormat="1" x14ac:dyDescent="0.25">
      <c r="A51" s="62"/>
      <c r="B51" s="62"/>
      <c r="C51" t="str">
        <f>IFERROR(VLOOKUP($A51,#REF!,2,0),"")</f>
        <v/>
      </c>
      <c r="D51"/>
      <c r="E51"/>
      <c r="F51" t="str">
        <f>IFERROR(VLOOKUP($A51,#REF!,3,0),"")</f>
        <v/>
      </c>
      <c r="H51"/>
      <c r="I51" s="74"/>
      <c r="J51"/>
    </row>
    <row r="52" spans="1:10" s="75" customFormat="1" x14ac:dyDescent="0.25">
      <c r="A52" s="62"/>
      <c r="B52" s="62"/>
      <c r="C52" t="str">
        <f>IFERROR(VLOOKUP($A52,#REF!,2,0),"")</f>
        <v/>
      </c>
      <c r="D52"/>
      <c r="E52"/>
      <c r="F52" t="str">
        <f>IFERROR(VLOOKUP($A52,#REF!,3,0),"")</f>
        <v/>
      </c>
      <c r="H52"/>
      <c r="I52" s="74"/>
      <c r="J52"/>
    </row>
    <row r="53" spans="1:10" s="75" customFormat="1" x14ac:dyDescent="0.25">
      <c r="A53" s="62"/>
      <c r="B53" s="62"/>
      <c r="C53" t="str">
        <f>IFERROR(VLOOKUP($A53,#REF!,2,0),"")</f>
        <v/>
      </c>
      <c r="D53"/>
      <c r="E53"/>
      <c r="F53" t="str">
        <f>IFERROR(VLOOKUP($A53,#REF!,3,0),"")</f>
        <v/>
      </c>
      <c r="H53"/>
      <c r="I53" s="74"/>
      <c r="J53"/>
    </row>
    <row r="54" spans="1:10" s="75" customFormat="1" x14ac:dyDescent="0.25">
      <c r="A54" s="62"/>
      <c r="B54" s="62"/>
      <c r="C54" t="str">
        <f>IFERROR(VLOOKUP($A54,#REF!,2,0),"")</f>
        <v/>
      </c>
      <c r="D54"/>
      <c r="E54"/>
      <c r="F54" t="str">
        <f>IFERROR(VLOOKUP($A54,#REF!,3,0),"")</f>
        <v/>
      </c>
      <c r="H54"/>
      <c r="I54" s="74"/>
      <c r="J54"/>
    </row>
    <row r="55" spans="1:10" s="75" customFormat="1" x14ac:dyDescent="0.25">
      <c r="A55" s="62"/>
      <c r="B55" s="62"/>
      <c r="C55" t="str">
        <f>IFERROR(VLOOKUP($A55,#REF!,2,0),"")</f>
        <v/>
      </c>
      <c r="D55"/>
      <c r="E55"/>
      <c r="F55" t="str">
        <f>IFERROR(VLOOKUP($A55,#REF!,3,0),"")</f>
        <v/>
      </c>
      <c r="H55"/>
      <c r="I55" s="74"/>
      <c r="J55"/>
    </row>
    <row r="56" spans="1:10" s="75" customFormat="1" x14ac:dyDescent="0.25">
      <c r="A56" s="62"/>
      <c r="B56" s="62"/>
      <c r="C56" t="str">
        <f>IFERROR(VLOOKUP($A56,#REF!,2,0),"")</f>
        <v/>
      </c>
      <c r="D56"/>
      <c r="E56"/>
      <c r="F56" t="str">
        <f>IFERROR(VLOOKUP($A56,#REF!,3,0),"")</f>
        <v/>
      </c>
      <c r="H56"/>
      <c r="I56" s="74"/>
      <c r="J56"/>
    </row>
    <row r="57" spans="1:10" s="75" customFormat="1" x14ac:dyDescent="0.25">
      <c r="A57" s="62"/>
      <c r="B57" s="62"/>
      <c r="C57" t="str">
        <f>IFERROR(VLOOKUP($A57,#REF!,2,0),"")</f>
        <v/>
      </c>
      <c r="D57"/>
      <c r="E57"/>
      <c r="F57" t="str">
        <f>IFERROR(VLOOKUP($A57,#REF!,3,0),"")</f>
        <v/>
      </c>
      <c r="H57"/>
      <c r="I57" s="74"/>
      <c r="J57"/>
    </row>
    <row r="58" spans="1:10" s="75" customFormat="1" x14ac:dyDescent="0.25">
      <c r="A58" s="62"/>
      <c r="B58" s="62"/>
      <c r="C58" t="str">
        <f>IFERROR(VLOOKUP($A58,#REF!,2,0),"")</f>
        <v/>
      </c>
      <c r="D58"/>
      <c r="E58"/>
      <c r="F58" t="str">
        <f>IFERROR(VLOOKUP($A58,#REF!,3,0),"")</f>
        <v/>
      </c>
      <c r="H58"/>
      <c r="I58" s="74"/>
      <c r="J58"/>
    </row>
    <row r="59" spans="1:10" s="75" customFormat="1" x14ac:dyDescent="0.25">
      <c r="A59" s="62"/>
      <c r="B59" s="62"/>
      <c r="C59" t="str">
        <f>IFERROR(VLOOKUP($A59,#REF!,2,0),"")</f>
        <v/>
      </c>
      <c r="D59"/>
      <c r="E59"/>
      <c r="F59" t="str">
        <f>IFERROR(VLOOKUP($A59,#REF!,3,0),"")</f>
        <v/>
      </c>
      <c r="H59"/>
      <c r="I59" s="74"/>
      <c r="J59"/>
    </row>
    <row r="60" spans="1:10" s="75" customFormat="1" x14ac:dyDescent="0.25">
      <c r="A60" s="62"/>
      <c r="B60" s="62"/>
      <c r="C60" t="str">
        <f>IFERROR(VLOOKUP($A60,#REF!,2,0),"")</f>
        <v/>
      </c>
      <c r="D60"/>
      <c r="E60"/>
      <c r="F60" t="str">
        <f>IFERROR(VLOOKUP($A60,#REF!,3,0),"")</f>
        <v/>
      </c>
      <c r="H60"/>
      <c r="I60" s="74"/>
      <c r="J60"/>
    </row>
    <row r="61" spans="1:10" s="75" customFormat="1" x14ac:dyDescent="0.25">
      <c r="A61" s="62"/>
      <c r="B61" s="62"/>
      <c r="C61" t="str">
        <f>IFERROR(VLOOKUP($A61,#REF!,2,0),"")</f>
        <v/>
      </c>
      <c r="D61"/>
      <c r="E61"/>
      <c r="F61" t="str">
        <f>IFERROR(VLOOKUP($A61,#REF!,3,0),"")</f>
        <v/>
      </c>
      <c r="H61"/>
      <c r="I61" s="74"/>
      <c r="J61"/>
    </row>
    <row r="62" spans="1:10" s="75" customFormat="1" x14ac:dyDescent="0.25">
      <c r="A62" s="62"/>
      <c r="B62" s="62"/>
      <c r="C62" t="str">
        <f>IFERROR(VLOOKUP($A62,#REF!,2,0),"")</f>
        <v/>
      </c>
      <c r="D62"/>
      <c r="E62"/>
      <c r="F62" t="str">
        <f>IFERROR(VLOOKUP($A62,#REF!,3,0),"")</f>
        <v/>
      </c>
      <c r="H62"/>
      <c r="I62" s="74"/>
      <c r="J62"/>
    </row>
    <row r="63" spans="1:10" s="75" customFormat="1" x14ac:dyDescent="0.25">
      <c r="A63" s="62"/>
      <c r="B63" s="62"/>
      <c r="C63" t="str">
        <f>IFERROR(VLOOKUP($A63,#REF!,2,0),"")</f>
        <v/>
      </c>
      <c r="D63"/>
      <c r="E63"/>
      <c r="F63" t="str">
        <f>IFERROR(VLOOKUP($A63,#REF!,3,0),"")</f>
        <v/>
      </c>
      <c r="H63"/>
      <c r="I63" s="74"/>
      <c r="J63"/>
    </row>
    <row r="64" spans="1:10" s="75" customFormat="1" x14ac:dyDescent="0.25">
      <c r="A64" s="62"/>
      <c r="B64" s="62"/>
      <c r="C64" t="str">
        <f>IFERROR(VLOOKUP($A64,#REF!,2,0),"")</f>
        <v/>
      </c>
      <c r="D64"/>
      <c r="E64"/>
      <c r="F64" t="str">
        <f>IFERROR(VLOOKUP($A64,#REF!,3,0),"")</f>
        <v/>
      </c>
      <c r="H64"/>
      <c r="I64" s="74"/>
      <c r="J64"/>
    </row>
    <row r="65" spans="1:10" s="75" customFormat="1" x14ac:dyDescent="0.25">
      <c r="A65" s="62"/>
      <c r="B65" s="62"/>
      <c r="C65" t="str">
        <f>IFERROR(VLOOKUP($A65,#REF!,2,0),"")</f>
        <v/>
      </c>
      <c r="D65"/>
      <c r="E65"/>
      <c r="F65" t="str">
        <f>IFERROR(VLOOKUP($A65,#REF!,3,0),"")</f>
        <v/>
      </c>
      <c r="H65"/>
      <c r="I65" s="74"/>
      <c r="J65"/>
    </row>
    <row r="66" spans="1:10" s="75" customFormat="1" x14ac:dyDescent="0.25">
      <c r="A66" s="62"/>
      <c r="B66" s="62"/>
      <c r="C66" t="str">
        <f>IFERROR(VLOOKUP($A66,#REF!,2,0),"")</f>
        <v/>
      </c>
      <c r="D66"/>
      <c r="E66"/>
      <c r="F66" t="str">
        <f>IFERROR(VLOOKUP($A66,#REF!,3,0),"")</f>
        <v/>
      </c>
      <c r="H66"/>
      <c r="I66" s="74"/>
      <c r="J66"/>
    </row>
    <row r="67" spans="1:10" s="75" customFormat="1" x14ac:dyDescent="0.25">
      <c r="A67" s="62"/>
      <c r="B67" s="62"/>
      <c r="C67" t="str">
        <f>IFERROR(VLOOKUP($A67,#REF!,2,0),"")</f>
        <v/>
      </c>
      <c r="D67"/>
      <c r="E67"/>
      <c r="F67" t="str">
        <f>IFERROR(VLOOKUP($A67,#REF!,3,0),"")</f>
        <v/>
      </c>
      <c r="H67"/>
      <c r="I67" s="74"/>
      <c r="J67"/>
    </row>
    <row r="68" spans="1:10" s="75" customFormat="1" x14ac:dyDescent="0.25">
      <c r="A68" s="62"/>
      <c r="B68" s="62"/>
      <c r="C68" t="str">
        <f>IFERROR(VLOOKUP($A68,#REF!,2,0),"")</f>
        <v/>
      </c>
      <c r="D68"/>
      <c r="E68"/>
      <c r="F68" t="str">
        <f>IFERROR(VLOOKUP($A68,#REF!,3,0),"")</f>
        <v/>
      </c>
      <c r="H68"/>
      <c r="I68" s="74"/>
      <c r="J68"/>
    </row>
    <row r="69" spans="1:10" s="75" customFormat="1" x14ac:dyDescent="0.25">
      <c r="A69" s="62"/>
      <c r="B69" s="62"/>
      <c r="C69" t="str">
        <f>IFERROR(VLOOKUP($A69,#REF!,2,0),"")</f>
        <v/>
      </c>
      <c r="D69"/>
      <c r="E69"/>
      <c r="F69" t="str">
        <f>IFERROR(VLOOKUP($A69,#REF!,3,0),"")</f>
        <v/>
      </c>
      <c r="H69"/>
      <c r="I69" s="74"/>
      <c r="J69"/>
    </row>
    <row r="70" spans="1:10" x14ac:dyDescent="0.25">
      <c r="C70" t="str">
        <f>IFERROR(VLOOKUP($A70,#REF!,2,0),"")</f>
        <v/>
      </c>
      <c r="F70" t="str">
        <f>IFERROR(VLOOKUP($A70,#REF!,3,0),"")</f>
        <v/>
      </c>
    </row>
    <row r="71" spans="1:10" x14ac:dyDescent="0.25">
      <c r="C71" t="str">
        <f>IFERROR(VLOOKUP($A71,#REF!,2,0),"")</f>
        <v/>
      </c>
      <c r="F71" t="str">
        <f>IFERROR(VLOOKUP($A71,#REF!,3,0),"")</f>
        <v/>
      </c>
      <c r="I71" s="76"/>
    </row>
    <row r="72" spans="1:10" x14ac:dyDescent="0.25">
      <c r="C72" t="str">
        <f>IFERROR(VLOOKUP($A72,#REF!,2,0),"")</f>
        <v/>
      </c>
      <c r="F72" t="str">
        <f>IFERROR(VLOOKUP($A72,#REF!,3,0),"")</f>
        <v/>
      </c>
    </row>
    <row r="73" spans="1:10" x14ac:dyDescent="0.25">
      <c r="C73" t="str">
        <f>IFERROR(VLOOKUP($A73,#REF!,2,0),"")</f>
        <v/>
      </c>
      <c r="F73" t="str">
        <f>IFERROR(VLOOKUP($A73,#REF!,3,0),"")</f>
        <v/>
      </c>
    </row>
    <row r="74" spans="1:10" x14ac:dyDescent="0.25">
      <c r="C74" t="str">
        <f>IFERROR(VLOOKUP($A74,#REF!,2,0),"")</f>
        <v/>
      </c>
      <c r="F74" t="str">
        <f>IFERROR(VLOOKUP($A74,#REF!,3,0),"")</f>
        <v/>
      </c>
    </row>
    <row r="75" spans="1:10" x14ac:dyDescent="0.25">
      <c r="C75" t="str">
        <f>IFERROR(VLOOKUP($A75,#REF!,2,0),"")</f>
        <v/>
      </c>
      <c r="F75" t="str">
        <f>IFERROR(VLOOKUP($A75,#REF!,3,0),"")</f>
        <v/>
      </c>
    </row>
    <row r="76" spans="1:10" x14ac:dyDescent="0.25">
      <c r="C76" t="str">
        <f>IFERROR(VLOOKUP($A76,#REF!,2,0),"")</f>
        <v/>
      </c>
      <c r="F76" t="str">
        <f>IFERROR(VLOOKUP($A76,#REF!,3,0),"")</f>
        <v/>
      </c>
    </row>
    <row r="77" spans="1:10" x14ac:dyDescent="0.25">
      <c r="C77" t="str">
        <f>IFERROR(VLOOKUP($A77,#REF!,2,0),"")</f>
        <v/>
      </c>
      <c r="F77" t="str">
        <f>IFERROR(VLOOKUP($A77,#REF!,3,0),"")</f>
        <v/>
      </c>
    </row>
    <row r="78" spans="1:10" x14ac:dyDescent="0.25">
      <c r="C78" t="str">
        <f>IFERROR(VLOOKUP($A78,#REF!,2,0),"")</f>
        <v/>
      </c>
      <c r="F78" t="str">
        <f>IFERROR(VLOOKUP($A78,#REF!,3,0),"")</f>
        <v/>
      </c>
    </row>
    <row r="79" spans="1:10" x14ac:dyDescent="0.25">
      <c r="C79" t="str">
        <f>IFERROR(VLOOKUP($A79,#REF!,2,0),"")</f>
        <v/>
      </c>
      <c r="F79" t="str">
        <f>IFERROR(VLOOKUP($A79,#REF!,3,0),"")</f>
        <v/>
      </c>
    </row>
    <row r="80" spans="1:10" x14ac:dyDescent="0.25">
      <c r="C80" t="str">
        <f>IFERROR(VLOOKUP($A80,#REF!,2,0),"")</f>
        <v/>
      </c>
      <c r="F80" t="str">
        <f>IFERROR(VLOOKUP($A80,#REF!,3,0),"")</f>
        <v/>
      </c>
    </row>
    <row r="81" spans="1:10" x14ac:dyDescent="0.25">
      <c r="C81" t="str">
        <f>IFERROR(VLOOKUP($A81,#REF!,2,0),"")</f>
        <v/>
      </c>
      <c r="F81" t="str">
        <f>IFERROR(VLOOKUP($A81,#REF!,3,0),"")</f>
        <v/>
      </c>
    </row>
    <row r="82" spans="1:10" x14ac:dyDescent="0.25">
      <c r="C82" t="str">
        <f>IFERROR(VLOOKUP($A82,#REF!,2,0),"")</f>
        <v/>
      </c>
      <c r="F82" t="str">
        <f>IFERROR(VLOOKUP($A82,#REF!,3,0),"")</f>
        <v/>
      </c>
    </row>
    <row r="83" spans="1:10" x14ac:dyDescent="0.25">
      <c r="C83" t="str">
        <f>IFERROR(VLOOKUP($A83,#REF!,2,0),"")</f>
        <v/>
      </c>
      <c r="F83" t="str">
        <f>IFERROR(VLOOKUP($A83,#REF!,3,0),"")</f>
        <v/>
      </c>
    </row>
    <row r="84" spans="1:10" x14ac:dyDescent="0.25">
      <c r="C84" t="str">
        <f>IFERROR(VLOOKUP($A84,#REF!,2,0),"")</f>
        <v/>
      </c>
      <c r="F84" t="str">
        <f>IFERROR(VLOOKUP($A84,#REF!,3,0),"")</f>
        <v/>
      </c>
    </row>
    <row r="85" spans="1:10" x14ac:dyDescent="0.25">
      <c r="C85" t="str">
        <f>IFERROR(VLOOKUP($A85,#REF!,2,0),"")</f>
        <v/>
      </c>
      <c r="F85" t="str">
        <f>IFERROR(VLOOKUP($A85,#REF!,3,0),"")</f>
        <v/>
      </c>
    </row>
    <row r="86" spans="1:10" s="75" customFormat="1" x14ac:dyDescent="0.25">
      <c r="A86" s="62"/>
      <c r="B86" s="62"/>
      <c r="C86" t="str">
        <f>IFERROR(VLOOKUP($A86,#REF!,2,0),"")</f>
        <v/>
      </c>
      <c r="D86"/>
      <c r="E86"/>
      <c r="F86" t="str">
        <f>IFERROR(VLOOKUP($A86,#REF!,3,0),"")</f>
        <v/>
      </c>
      <c r="H86"/>
      <c r="I86" s="74"/>
      <c r="J86"/>
    </row>
    <row r="87" spans="1:10" s="75" customFormat="1" x14ac:dyDescent="0.25">
      <c r="A87" s="62"/>
      <c r="B87" s="62"/>
      <c r="C87" t="str">
        <f>IFERROR(VLOOKUP($A87,#REF!,2,0),"")</f>
        <v/>
      </c>
      <c r="D87"/>
      <c r="E87"/>
      <c r="F87" t="str">
        <f>IFERROR(VLOOKUP($A87,#REF!,3,0),"")</f>
        <v/>
      </c>
      <c r="H87"/>
      <c r="I87" s="74"/>
      <c r="J87"/>
    </row>
    <row r="88" spans="1:10" s="75" customFormat="1" x14ac:dyDescent="0.25">
      <c r="A88" s="62"/>
      <c r="B88" s="62"/>
      <c r="C88" t="str">
        <f>IFERROR(VLOOKUP($A88,#REF!,2,0),"")</f>
        <v/>
      </c>
      <c r="D88"/>
      <c r="E88"/>
      <c r="F88" t="str">
        <f>IFERROR(VLOOKUP($A88,#REF!,3,0),"")</f>
        <v/>
      </c>
      <c r="H88"/>
      <c r="I88" s="74"/>
      <c r="J88"/>
    </row>
    <row r="89" spans="1:10" s="75" customFormat="1" x14ac:dyDescent="0.25">
      <c r="A89" s="62"/>
      <c r="B89" s="62"/>
      <c r="C89" t="str">
        <f>IFERROR(VLOOKUP($A89,#REF!,2,0),"")</f>
        <v/>
      </c>
      <c r="D89"/>
      <c r="E89"/>
      <c r="F89" t="str">
        <f>IFERROR(VLOOKUP($A89,#REF!,3,0),"")</f>
        <v/>
      </c>
      <c r="H89"/>
      <c r="I89" s="74"/>
      <c r="J89"/>
    </row>
    <row r="90" spans="1:10" s="75" customFormat="1" x14ac:dyDescent="0.25">
      <c r="A90" s="62"/>
      <c r="B90" s="62"/>
      <c r="C90" t="str">
        <f>IFERROR(VLOOKUP($A90,#REF!,2,0),"")</f>
        <v/>
      </c>
      <c r="D90"/>
      <c r="E90"/>
      <c r="F90" t="str">
        <f>IFERROR(VLOOKUP($A90,#REF!,3,0),"")</f>
        <v/>
      </c>
      <c r="H90"/>
      <c r="I90" s="74"/>
      <c r="J90"/>
    </row>
    <row r="91" spans="1:10" s="75" customFormat="1" x14ac:dyDescent="0.25">
      <c r="A91" s="62"/>
      <c r="B91" s="62"/>
      <c r="C91" t="str">
        <f>IFERROR(VLOOKUP($A91,#REF!,2,0),"")</f>
        <v/>
      </c>
      <c r="D91"/>
      <c r="E91"/>
      <c r="F91" t="str">
        <f>IFERROR(VLOOKUP($A91,#REF!,3,0),"")</f>
        <v/>
      </c>
      <c r="H91"/>
      <c r="I91" s="74"/>
      <c r="J91"/>
    </row>
    <row r="92" spans="1:10" s="75" customFormat="1" x14ac:dyDescent="0.25">
      <c r="A92" s="62"/>
      <c r="B92" s="62"/>
      <c r="C92" t="str">
        <f>IFERROR(VLOOKUP($A92,#REF!,2,0),"")</f>
        <v/>
      </c>
      <c r="D92"/>
      <c r="E92"/>
      <c r="F92" t="str">
        <f>IFERROR(VLOOKUP($A92,#REF!,3,0),"")</f>
        <v/>
      </c>
      <c r="H92"/>
      <c r="I92" s="74"/>
      <c r="J92"/>
    </row>
    <row r="93" spans="1:10" s="75" customFormat="1" x14ac:dyDescent="0.25">
      <c r="A93" s="62"/>
      <c r="B93" s="62"/>
      <c r="C93" t="str">
        <f>IFERROR(VLOOKUP($A93,#REF!,2,0),"")</f>
        <v/>
      </c>
      <c r="D93"/>
      <c r="E93"/>
      <c r="F93" t="str">
        <f>IFERROR(VLOOKUP($A93,#REF!,3,0),"")</f>
        <v/>
      </c>
      <c r="H93"/>
      <c r="I93" s="74"/>
      <c r="J93"/>
    </row>
    <row r="94" spans="1:10" s="75" customFormat="1" x14ac:dyDescent="0.25">
      <c r="A94" s="62"/>
      <c r="B94" s="62"/>
      <c r="C94" t="str">
        <f>IFERROR(VLOOKUP($A94,#REF!,2,0),"")</f>
        <v/>
      </c>
      <c r="D94"/>
      <c r="E94"/>
      <c r="F94" t="str">
        <f>IFERROR(VLOOKUP($A94,#REF!,3,0),"")</f>
        <v/>
      </c>
      <c r="H94"/>
      <c r="I94" s="74"/>
      <c r="J94"/>
    </row>
    <row r="95" spans="1:10" s="75" customFormat="1" x14ac:dyDescent="0.25">
      <c r="A95" s="62"/>
      <c r="B95" s="62"/>
      <c r="C95" t="str">
        <f>IFERROR(VLOOKUP($A95,#REF!,2,0),"")</f>
        <v/>
      </c>
      <c r="D95"/>
      <c r="E95"/>
      <c r="F95" t="str">
        <f>IFERROR(VLOOKUP($A95,#REF!,3,0),"")</f>
        <v/>
      </c>
      <c r="H95"/>
      <c r="I95" s="74"/>
      <c r="J95"/>
    </row>
    <row r="96" spans="1:10" s="75" customFormat="1" x14ac:dyDescent="0.25">
      <c r="A96" s="62"/>
      <c r="B96" s="62"/>
      <c r="C96" t="str">
        <f>IFERROR(VLOOKUP($A96,#REF!,2,0),"")</f>
        <v/>
      </c>
      <c r="D96"/>
      <c r="E96"/>
      <c r="F96" t="str">
        <f>IFERROR(VLOOKUP($A96,#REF!,3,0),"")</f>
        <v/>
      </c>
      <c r="H96"/>
      <c r="I96" s="74"/>
      <c r="J96"/>
    </row>
    <row r="97" spans="1:10" s="75" customFormat="1" x14ac:dyDescent="0.25">
      <c r="A97" s="62"/>
      <c r="B97" s="62"/>
      <c r="C97" t="str">
        <f>IFERROR(VLOOKUP($A97,#REF!,2,0),"")</f>
        <v/>
      </c>
      <c r="D97"/>
      <c r="E97"/>
      <c r="F97" t="str">
        <f>IFERROR(VLOOKUP($A97,#REF!,3,0),"")</f>
        <v/>
      </c>
      <c r="H97"/>
      <c r="I97" s="74"/>
      <c r="J97"/>
    </row>
    <row r="98" spans="1:10" s="75" customFormat="1" x14ac:dyDescent="0.25">
      <c r="A98" s="62"/>
      <c r="B98" s="62"/>
      <c r="C98" t="str">
        <f>IFERROR(VLOOKUP($A98,#REF!,2,0),"")</f>
        <v/>
      </c>
      <c r="D98"/>
      <c r="E98"/>
      <c r="F98" t="str">
        <f>IFERROR(VLOOKUP($A98,#REF!,3,0),"")</f>
        <v/>
      </c>
      <c r="H98"/>
      <c r="I98" s="74"/>
      <c r="J98"/>
    </row>
    <row r="99" spans="1:10" s="75" customFormat="1" x14ac:dyDescent="0.25">
      <c r="A99" s="62"/>
      <c r="B99" s="62"/>
      <c r="C99" t="str">
        <f>IFERROR(VLOOKUP($A99,#REF!,2,0),"")</f>
        <v/>
      </c>
      <c r="D99"/>
      <c r="E99"/>
      <c r="F99" t="str">
        <f>IFERROR(VLOOKUP($A99,#REF!,3,0),"")</f>
        <v/>
      </c>
      <c r="H99"/>
      <c r="I99" s="74"/>
      <c r="J99"/>
    </row>
    <row r="100" spans="1:10" s="75" customFormat="1" x14ac:dyDescent="0.25">
      <c r="A100" s="62"/>
      <c r="B100" s="62"/>
      <c r="C100"/>
      <c r="D100"/>
      <c r="E100"/>
      <c r="F100" t="str">
        <f>IFERROR(VLOOKUP($A100,#REF!,3,0),"")</f>
        <v/>
      </c>
      <c r="H100"/>
      <c r="I100" s="74"/>
      <c r="J100"/>
    </row>
    <row r="101" spans="1:10" s="75" customFormat="1" x14ac:dyDescent="0.25">
      <c r="A101" s="62"/>
      <c r="B101" s="62"/>
      <c r="C101"/>
      <c r="D101"/>
      <c r="E101"/>
      <c r="F101" t="str">
        <f>IFERROR(VLOOKUP($A101,#REF!,3,0),"")</f>
        <v/>
      </c>
      <c r="H101"/>
      <c r="I101" s="74"/>
      <c r="J101"/>
    </row>
    <row r="102" spans="1:10" s="75" customFormat="1" x14ac:dyDescent="0.25">
      <c r="A102" s="62"/>
      <c r="B102" s="62"/>
      <c r="C102"/>
      <c r="D102"/>
      <c r="E102"/>
      <c r="F102" t="str">
        <f>IFERROR(VLOOKUP($A102,#REF!,3,0),"")</f>
        <v/>
      </c>
      <c r="H102"/>
      <c r="I102" s="74"/>
      <c r="J102"/>
    </row>
    <row r="103" spans="1:10" s="75" customFormat="1" x14ac:dyDescent="0.25">
      <c r="A103" s="62"/>
      <c r="B103" s="62"/>
      <c r="C103"/>
      <c r="D103"/>
      <c r="E103"/>
      <c r="F103" t="str">
        <f>IFERROR(VLOOKUP($A103,#REF!,3,0),"")</f>
        <v/>
      </c>
      <c r="H103"/>
      <c r="I103" s="74"/>
      <c r="J103"/>
    </row>
    <row r="104" spans="1:10" s="75" customFormat="1" x14ac:dyDescent="0.25">
      <c r="A104" s="62"/>
      <c r="B104" s="62"/>
      <c r="C104"/>
      <c r="D104"/>
      <c r="E104"/>
      <c r="F104" t="str">
        <f>IFERROR(VLOOKUP($A104,#REF!,3,0),"")</f>
        <v/>
      </c>
      <c r="H104"/>
      <c r="I104" s="74"/>
      <c r="J104"/>
    </row>
    <row r="105" spans="1:10" s="75" customFormat="1" x14ac:dyDescent="0.25">
      <c r="A105" s="62"/>
      <c r="B105" s="62"/>
      <c r="C105"/>
      <c r="D105"/>
      <c r="E105"/>
      <c r="F105" t="str">
        <f>IFERROR(VLOOKUP($A105,#REF!,3,0),"")</f>
        <v/>
      </c>
      <c r="H105"/>
      <c r="I105" s="74"/>
      <c r="J105"/>
    </row>
    <row r="106" spans="1:10" s="75" customFormat="1" x14ac:dyDescent="0.25">
      <c r="A106" s="62"/>
      <c r="B106" s="62"/>
      <c r="C106"/>
      <c r="D106"/>
      <c r="E106"/>
      <c r="F106" t="str">
        <f>IFERROR(VLOOKUP($A106,#REF!,3,0),"")</f>
        <v/>
      </c>
      <c r="H106"/>
      <c r="I106" s="74"/>
      <c r="J106"/>
    </row>
    <row r="107" spans="1:10" s="75" customFormat="1" x14ac:dyDescent="0.25">
      <c r="A107" s="62"/>
      <c r="B107" s="62"/>
      <c r="C107"/>
      <c r="D107"/>
      <c r="E107"/>
      <c r="F107" t="str">
        <f>IFERROR(VLOOKUP($A107,#REF!,3,0),"")</f>
        <v/>
      </c>
      <c r="H107"/>
      <c r="I107" s="74"/>
      <c r="J107"/>
    </row>
    <row r="108" spans="1:10" s="75" customFormat="1" x14ac:dyDescent="0.25">
      <c r="A108" s="62"/>
      <c r="B108" s="62"/>
      <c r="C108"/>
      <c r="D108"/>
      <c r="E108"/>
      <c r="F108" t="str">
        <f>IFERROR(VLOOKUP($A108,#REF!,3,0),"")</f>
        <v/>
      </c>
      <c r="H108"/>
      <c r="I108" s="74"/>
      <c r="J108"/>
    </row>
    <row r="109" spans="1:10" s="75" customFormat="1" x14ac:dyDescent="0.25">
      <c r="A109" s="62"/>
      <c r="B109" s="62"/>
      <c r="C109"/>
      <c r="D109"/>
      <c r="E109"/>
      <c r="F109" t="str">
        <f>IFERROR(VLOOKUP($A109,#REF!,3,0),"")</f>
        <v/>
      </c>
      <c r="H109"/>
      <c r="I109" s="74"/>
      <c r="J109"/>
    </row>
    <row r="110" spans="1:10" s="75" customFormat="1" x14ac:dyDescent="0.25">
      <c r="A110" s="62"/>
      <c r="B110" s="62"/>
      <c r="C110"/>
      <c r="D110"/>
      <c r="E110"/>
      <c r="F110" t="str">
        <f>IFERROR(VLOOKUP($A110,#REF!,3,0),"")</f>
        <v/>
      </c>
      <c r="H110"/>
      <c r="I110" s="74"/>
      <c r="J110"/>
    </row>
    <row r="111" spans="1:10" s="75" customFormat="1" x14ac:dyDescent="0.25">
      <c r="A111" s="62"/>
      <c r="B111" s="62"/>
      <c r="C111"/>
      <c r="D111"/>
      <c r="E111"/>
      <c r="F111" t="str">
        <f>IFERROR(VLOOKUP($A111,#REF!,3,0),"")</f>
        <v/>
      </c>
      <c r="H111"/>
      <c r="I111" s="74"/>
      <c r="J111"/>
    </row>
    <row r="112" spans="1:10" s="75" customFormat="1" x14ac:dyDescent="0.25">
      <c r="A112" s="62"/>
      <c r="B112" s="62"/>
      <c r="C112"/>
      <c r="D112"/>
      <c r="E112"/>
      <c r="F112" t="str">
        <f>IFERROR(VLOOKUP($A112,#REF!,3,0),"")</f>
        <v/>
      </c>
      <c r="H112"/>
      <c r="I112" s="74"/>
      <c r="J112"/>
    </row>
    <row r="113" spans="1:10" s="75" customFormat="1" x14ac:dyDescent="0.25">
      <c r="A113" s="62"/>
      <c r="B113" s="62"/>
      <c r="C113"/>
      <c r="D113"/>
      <c r="E113"/>
      <c r="F113" t="str">
        <f>IFERROR(VLOOKUP($A113,#REF!,3,0),"")</f>
        <v/>
      </c>
      <c r="H113"/>
      <c r="I113" s="74"/>
      <c r="J113"/>
    </row>
    <row r="114" spans="1:10" s="75" customFormat="1" x14ac:dyDescent="0.25">
      <c r="A114" s="62"/>
      <c r="B114" s="62"/>
      <c r="C114"/>
      <c r="D114"/>
      <c r="E114"/>
      <c r="F114" t="str">
        <f>IFERROR(VLOOKUP($A114,#REF!,3,0),"")</f>
        <v/>
      </c>
      <c r="H114"/>
      <c r="I114" s="74"/>
      <c r="J114"/>
    </row>
    <row r="115" spans="1:10" s="75" customFormat="1" x14ac:dyDescent="0.25">
      <c r="A115" s="62"/>
      <c r="B115" s="62"/>
      <c r="C115"/>
      <c r="D115"/>
      <c r="E115"/>
      <c r="F115" t="str">
        <f>IFERROR(VLOOKUP($A115,#REF!,3,0),"")</f>
        <v/>
      </c>
      <c r="H115"/>
      <c r="I115" s="74"/>
      <c r="J115"/>
    </row>
    <row r="116" spans="1:10" s="75" customFormat="1" x14ac:dyDescent="0.25">
      <c r="A116" s="62"/>
      <c r="B116" s="62"/>
      <c r="C116"/>
      <c r="D116"/>
      <c r="E116"/>
      <c r="F116" t="str">
        <f>IFERROR(VLOOKUP($A116,#REF!,3,0),"")</f>
        <v/>
      </c>
      <c r="H116"/>
      <c r="I116" s="74"/>
      <c r="J116"/>
    </row>
    <row r="117" spans="1:10" s="75" customFormat="1" x14ac:dyDescent="0.25">
      <c r="A117" s="62"/>
      <c r="B117" s="62"/>
      <c r="C117"/>
      <c r="D117"/>
      <c r="E117"/>
      <c r="F117" t="str">
        <f>IFERROR(VLOOKUP($A117,#REF!,3,0),"")</f>
        <v/>
      </c>
      <c r="H117"/>
      <c r="I117" s="74"/>
      <c r="J117"/>
    </row>
    <row r="118" spans="1:10" s="75" customFormat="1" x14ac:dyDescent="0.25">
      <c r="A118" s="62"/>
      <c r="B118" s="62"/>
      <c r="C118"/>
      <c r="D118"/>
      <c r="E118"/>
      <c r="F118" t="str">
        <f>IFERROR(VLOOKUP($A118,#REF!,3,0),"")</f>
        <v/>
      </c>
      <c r="H118"/>
      <c r="I118" s="74"/>
      <c r="J118"/>
    </row>
    <row r="119" spans="1:10" s="75" customFormat="1" x14ac:dyDescent="0.25">
      <c r="A119" s="62"/>
      <c r="B119" s="62"/>
      <c r="C119"/>
      <c r="D119"/>
      <c r="E119"/>
      <c r="F119" t="str">
        <f>IFERROR(VLOOKUP($A119,#REF!,3,0),"")</f>
        <v/>
      </c>
      <c r="H119"/>
      <c r="I119" s="74"/>
      <c r="J119"/>
    </row>
    <row r="120" spans="1:10" s="75" customFormat="1" x14ac:dyDescent="0.25">
      <c r="A120" s="62"/>
      <c r="B120" s="62"/>
      <c r="C120"/>
      <c r="D120"/>
      <c r="E120"/>
      <c r="F120" t="str">
        <f>IFERROR(VLOOKUP($A120,#REF!,3,0),"")</f>
        <v/>
      </c>
      <c r="H120"/>
      <c r="I120" s="74"/>
      <c r="J120"/>
    </row>
    <row r="121" spans="1:10" s="75" customFormat="1" x14ac:dyDescent="0.25">
      <c r="A121" s="62"/>
      <c r="B121" s="62"/>
      <c r="C121"/>
      <c r="D121"/>
      <c r="E121"/>
      <c r="F121" t="str">
        <f>IFERROR(VLOOKUP($A121,#REF!,3,0),"")</f>
        <v/>
      </c>
      <c r="H121"/>
      <c r="I121" s="74"/>
      <c r="J121"/>
    </row>
    <row r="122" spans="1:10" s="75" customFormat="1" x14ac:dyDescent="0.25">
      <c r="A122" s="62"/>
      <c r="B122" s="62"/>
      <c r="C122"/>
      <c r="D122"/>
      <c r="E122"/>
      <c r="F122" t="str">
        <f>IFERROR(VLOOKUP($A122,#REF!,3,0),"")</f>
        <v/>
      </c>
      <c r="H122"/>
      <c r="I122" s="74"/>
      <c r="J122"/>
    </row>
    <row r="123" spans="1:10" s="75" customFormat="1" x14ac:dyDescent="0.25">
      <c r="A123" s="62"/>
      <c r="B123" s="62"/>
      <c r="C123"/>
      <c r="D123"/>
      <c r="E123"/>
      <c r="F123" t="str">
        <f>IFERROR(VLOOKUP($A123,#REF!,3,0),"")</f>
        <v/>
      </c>
      <c r="H123"/>
      <c r="I123" s="74"/>
      <c r="J123"/>
    </row>
    <row r="124" spans="1:10" s="75" customFormat="1" x14ac:dyDescent="0.25">
      <c r="A124" s="62"/>
      <c r="B124" s="62"/>
      <c r="C124"/>
      <c r="D124"/>
      <c r="E124"/>
      <c r="F124" t="str">
        <f>IFERROR(VLOOKUP($A124,#REF!,3,0),"")</f>
        <v/>
      </c>
      <c r="H124"/>
      <c r="I124" s="74"/>
      <c r="J124"/>
    </row>
    <row r="125" spans="1:10" s="75" customFormat="1" x14ac:dyDescent="0.25">
      <c r="A125" s="62"/>
      <c r="B125" s="62"/>
      <c r="C125"/>
      <c r="D125"/>
      <c r="E125"/>
      <c r="F125" t="str">
        <f>IFERROR(VLOOKUP($A125,#REF!,3,0),"")</f>
        <v/>
      </c>
      <c r="H125"/>
      <c r="I125" s="74"/>
      <c r="J125"/>
    </row>
    <row r="126" spans="1:10" s="75" customFormat="1" x14ac:dyDescent="0.25">
      <c r="A126" s="62"/>
      <c r="B126" s="62"/>
      <c r="C126"/>
      <c r="D126"/>
      <c r="E126"/>
      <c r="F126" t="str">
        <f>IFERROR(VLOOKUP($A126,#REF!,3,0),"")</f>
        <v/>
      </c>
      <c r="H126"/>
      <c r="I126" s="74"/>
      <c r="J126"/>
    </row>
    <row r="127" spans="1:10" s="75" customFormat="1" x14ac:dyDescent="0.25">
      <c r="A127" s="62"/>
      <c r="B127" s="62"/>
      <c r="C127"/>
      <c r="D127"/>
      <c r="E127"/>
      <c r="F127" t="str">
        <f>IFERROR(VLOOKUP($A127,#REF!,3,0),"")</f>
        <v/>
      </c>
      <c r="H127"/>
      <c r="I127" s="74"/>
      <c r="J127"/>
    </row>
    <row r="128" spans="1:10" s="75" customFormat="1" x14ac:dyDescent="0.25">
      <c r="A128" s="62"/>
      <c r="B128" s="62"/>
      <c r="C128"/>
      <c r="D128"/>
      <c r="E128"/>
      <c r="F128" t="str">
        <f>IFERROR(VLOOKUP($A128,#REF!,3,0),"")</f>
        <v/>
      </c>
      <c r="H128"/>
      <c r="I128" s="74"/>
      <c r="J128"/>
    </row>
    <row r="129" spans="1:10" s="75" customFormat="1" x14ac:dyDescent="0.25">
      <c r="A129" s="62"/>
      <c r="B129" s="62"/>
      <c r="C129"/>
      <c r="D129"/>
      <c r="E129"/>
      <c r="F129" t="str">
        <f>IFERROR(VLOOKUP($A129,#REF!,3,0),"")</f>
        <v/>
      </c>
      <c r="H129"/>
      <c r="I129" s="74"/>
      <c r="J129"/>
    </row>
    <row r="130" spans="1:10" s="75" customFormat="1" x14ac:dyDescent="0.25">
      <c r="A130" s="62"/>
      <c r="B130" s="62"/>
      <c r="C130"/>
      <c r="D130"/>
      <c r="E130"/>
      <c r="F130" t="str">
        <f>IFERROR(VLOOKUP($A130,#REF!,3,0),"")</f>
        <v/>
      </c>
      <c r="H130"/>
      <c r="I130" s="74"/>
      <c r="J130"/>
    </row>
    <row r="131" spans="1:10" s="75" customFormat="1" x14ac:dyDescent="0.25">
      <c r="A131" s="62"/>
      <c r="B131" s="62"/>
      <c r="C131"/>
      <c r="D131"/>
      <c r="E131"/>
      <c r="F131" t="str">
        <f>IFERROR(VLOOKUP($A131,#REF!,3,0),"")</f>
        <v/>
      </c>
      <c r="H131"/>
      <c r="I131" s="74"/>
      <c r="J131"/>
    </row>
    <row r="132" spans="1:10" s="75" customFormat="1" x14ac:dyDescent="0.25">
      <c r="A132" s="62"/>
      <c r="B132" s="62"/>
      <c r="C132"/>
      <c r="D132"/>
      <c r="E132"/>
      <c r="F132" t="str">
        <f>IFERROR(VLOOKUP($A132,#REF!,3,0),"")</f>
        <v/>
      </c>
      <c r="H132"/>
      <c r="I132" s="74"/>
      <c r="J132"/>
    </row>
    <row r="133" spans="1:10" s="75" customFormat="1" x14ac:dyDescent="0.25">
      <c r="A133" s="62"/>
      <c r="B133" s="62"/>
      <c r="C133"/>
      <c r="D133"/>
      <c r="E133"/>
      <c r="F133" t="str">
        <f>IFERROR(VLOOKUP($A133,#REF!,3,0),"")</f>
        <v/>
      </c>
      <c r="H133"/>
      <c r="I133" s="74"/>
      <c r="J133"/>
    </row>
    <row r="134" spans="1:10" s="75" customFormat="1" x14ac:dyDescent="0.25">
      <c r="A134" s="62"/>
      <c r="B134" s="62"/>
      <c r="C134"/>
      <c r="D134"/>
      <c r="E134"/>
      <c r="F134" t="str">
        <f>IFERROR(VLOOKUP($A134,#REF!,3,0),"")</f>
        <v/>
      </c>
      <c r="H134"/>
      <c r="I134" s="74"/>
      <c r="J134"/>
    </row>
    <row r="135" spans="1:10" s="75" customFormat="1" x14ac:dyDescent="0.25">
      <c r="A135" s="62"/>
      <c r="B135" s="62"/>
      <c r="C135"/>
      <c r="D135"/>
      <c r="E135"/>
      <c r="F135" t="str">
        <f>IFERROR(VLOOKUP($A135,#REF!,3,0),"")</f>
        <v/>
      </c>
      <c r="H135"/>
      <c r="I135" s="74"/>
      <c r="J135"/>
    </row>
    <row r="136" spans="1:10" s="75" customFormat="1" x14ac:dyDescent="0.25">
      <c r="A136" s="62"/>
      <c r="B136" s="62"/>
      <c r="C136"/>
      <c r="D136"/>
      <c r="E136"/>
      <c r="F136" t="str">
        <f>IFERROR(VLOOKUP($A136,#REF!,3,0),"")</f>
        <v/>
      </c>
      <c r="H136"/>
      <c r="I136" s="74"/>
      <c r="J136"/>
    </row>
    <row r="137" spans="1:10" s="75" customFormat="1" x14ac:dyDescent="0.25">
      <c r="A137" s="62"/>
      <c r="B137" s="62"/>
      <c r="C137"/>
      <c r="D137"/>
      <c r="E137"/>
      <c r="F137" t="str">
        <f>IFERROR(VLOOKUP($A137,#REF!,3,0),"")</f>
        <v/>
      </c>
      <c r="H137"/>
      <c r="I137" s="74"/>
      <c r="J137"/>
    </row>
    <row r="138" spans="1:10" s="75" customFormat="1" x14ac:dyDescent="0.25">
      <c r="A138" s="62"/>
      <c r="B138" s="62"/>
      <c r="C138"/>
      <c r="D138"/>
      <c r="E138"/>
      <c r="F138" t="str">
        <f>IFERROR(VLOOKUP($A138,#REF!,3,0),"")</f>
        <v/>
      </c>
      <c r="H138"/>
      <c r="I138" s="74"/>
      <c r="J138"/>
    </row>
    <row r="139" spans="1:10" s="75" customFormat="1" x14ac:dyDescent="0.25">
      <c r="A139" s="62"/>
      <c r="B139" s="62"/>
      <c r="C139"/>
      <c r="D139"/>
      <c r="E139"/>
      <c r="F139" t="str">
        <f>IFERROR(VLOOKUP($A139,#REF!,3,0),"")</f>
        <v/>
      </c>
      <c r="H139"/>
      <c r="I139" s="74"/>
      <c r="J139"/>
    </row>
    <row r="140" spans="1:10" s="75" customFormat="1" x14ac:dyDescent="0.25">
      <c r="A140" s="62"/>
      <c r="B140" s="62"/>
      <c r="C140"/>
      <c r="D140"/>
      <c r="E140"/>
      <c r="F140" t="str">
        <f>IFERROR(VLOOKUP($A140,#REF!,3,0),"")</f>
        <v/>
      </c>
      <c r="H140"/>
      <c r="I140" s="74"/>
      <c r="J140"/>
    </row>
    <row r="141" spans="1:10" s="75" customFormat="1" x14ac:dyDescent="0.25">
      <c r="A141" s="62"/>
      <c r="B141" s="62"/>
      <c r="C141"/>
      <c r="D141"/>
      <c r="E141"/>
      <c r="F141" t="str">
        <f>IFERROR(VLOOKUP($A141,#REF!,3,0),"")</f>
        <v/>
      </c>
      <c r="H141"/>
      <c r="I141" s="74"/>
      <c r="J141"/>
    </row>
    <row r="142" spans="1:10" s="75" customFormat="1" x14ac:dyDescent="0.25">
      <c r="A142" s="62"/>
      <c r="B142" s="62"/>
      <c r="C142"/>
      <c r="D142"/>
      <c r="E142"/>
      <c r="F142" t="str">
        <f>IFERROR(VLOOKUP($A142,#REF!,3,0),"")</f>
        <v/>
      </c>
      <c r="H142"/>
      <c r="I142" s="74"/>
      <c r="J142"/>
    </row>
    <row r="143" spans="1:10" s="75" customFormat="1" x14ac:dyDescent="0.25">
      <c r="A143" s="62"/>
      <c r="B143" s="62"/>
      <c r="C143"/>
      <c r="D143"/>
      <c r="E143"/>
      <c r="F143" t="str">
        <f>IFERROR(VLOOKUP($A143,#REF!,3,0),"")</f>
        <v/>
      </c>
      <c r="H143"/>
      <c r="I143" s="74"/>
      <c r="J143"/>
    </row>
    <row r="144" spans="1:10" s="75" customFormat="1" x14ac:dyDescent="0.25">
      <c r="A144" s="62"/>
      <c r="B144" s="62"/>
      <c r="C144"/>
      <c r="D144"/>
      <c r="E144"/>
      <c r="F144" t="str">
        <f>IFERROR(VLOOKUP($A144,#REF!,3,0),"")</f>
        <v/>
      </c>
      <c r="H144"/>
      <c r="I144" s="74"/>
      <c r="J144"/>
    </row>
    <row r="145" spans="1:10" s="75" customFormat="1" x14ac:dyDescent="0.25">
      <c r="A145" s="62"/>
      <c r="B145" s="62"/>
      <c r="C145"/>
      <c r="D145"/>
      <c r="E145"/>
      <c r="F145" t="str">
        <f>IFERROR(VLOOKUP($A145,#REF!,3,0),"")</f>
        <v/>
      </c>
      <c r="H145"/>
      <c r="I145" s="74"/>
      <c r="J145"/>
    </row>
    <row r="146" spans="1:10" s="75" customFormat="1" x14ac:dyDescent="0.25">
      <c r="A146" s="62"/>
      <c r="B146" s="62"/>
      <c r="C146"/>
      <c r="D146"/>
      <c r="E146"/>
      <c r="F146" t="str">
        <f>IFERROR(VLOOKUP($A146,#REF!,3,0),"")</f>
        <v/>
      </c>
      <c r="H146"/>
      <c r="I146" s="74"/>
      <c r="J146"/>
    </row>
    <row r="147" spans="1:10" s="75" customFormat="1" x14ac:dyDescent="0.25">
      <c r="A147" s="62"/>
      <c r="B147" s="62"/>
      <c r="C147"/>
      <c r="D147"/>
      <c r="E147"/>
      <c r="F147" t="str">
        <f>IFERROR(VLOOKUP($A147,#REF!,3,0),"")</f>
        <v/>
      </c>
      <c r="H147"/>
      <c r="I147" s="74"/>
      <c r="J147"/>
    </row>
    <row r="148" spans="1:10" s="75" customFormat="1" x14ac:dyDescent="0.25">
      <c r="A148" s="62"/>
      <c r="B148" s="62"/>
      <c r="C148"/>
      <c r="D148"/>
      <c r="E148"/>
      <c r="F148" t="str">
        <f>IFERROR(VLOOKUP($A148,#REF!,3,0),"")</f>
        <v/>
      </c>
      <c r="H148"/>
      <c r="I148" s="74"/>
      <c r="J148"/>
    </row>
  </sheetData>
  <autoFilter ref="A3:J148"/>
  <mergeCells count="6">
    <mergeCell ref="A1:H1"/>
    <mergeCell ref="A2:H2"/>
    <mergeCell ref="A7:H7"/>
    <mergeCell ref="A12:H12"/>
    <mergeCell ref="A4:H4"/>
    <mergeCell ref="A10:H10"/>
  </mergeCells>
  <conditionalFormatting sqref="A3:B3">
    <cfRule type="duplicateValues" dxfId="8" priority="1"/>
  </conditionalFormatting>
  <conditionalFormatting sqref="A3:B3">
    <cfRule type="duplicateValues" dxfId="7" priority="2"/>
  </conditionalFormatting>
  <pageMargins left="0.23622047244094491" right="0.23622047244094491" top="0.39370078740157483" bottom="0" header="0.31496062992125984" footer="0.31496062992125984"/>
  <pageSetup paperSize="9" scale="54" fitToHeight="0" orientation="landscape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view="pageBreakPreview" zoomScale="85" zoomScaleNormal="100" zoomScaleSheetLayoutView="85" workbookViewId="0">
      <pane ySplit="3" topLeftCell="A4" activePane="bottomLeft" state="frozen"/>
      <selection activeCell="C90" sqref="C90"/>
      <selection pane="bottomLeft" activeCell="C14" sqref="C14"/>
    </sheetView>
  </sheetViews>
  <sheetFormatPr defaultColWidth="9.140625" defaultRowHeight="15.75" x14ac:dyDescent="0.25"/>
  <cols>
    <col min="1" max="2" width="17.140625" style="62" customWidth="1"/>
    <col min="3" max="3" width="64.140625" customWidth="1"/>
    <col min="4" max="4" width="29.7109375" customWidth="1"/>
    <col min="5" max="5" width="26.140625" bestFit="1" customWidth="1"/>
    <col min="6" max="6" width="13" style="75" customWidth="1"/>
  </cols>
  <sheetData>
    <row r="1" spans="1:8" ht="37.5" customHeight="1" thickBot="1" x14ac:dyDescent="0.3">
      <c r="A1" s="176" t="s">
        <v>458</v>
      </c>
      <c r="B1" s="143"/>
      <c r="C1" s="143"/>
      <c r="D1" s="143"/>
      <c r="E1" s="143"/>
      <c r="F1" s="143"/>
    </row>
    <row r="2" spans="1:8" ht="37.5" customHeight="1" thickBot="1" x14ac:dyDescent="0.3">
      <c r="A2" s="195" t="s">
        <v>0</v>
      </c>
      <c r="B2" s="196"/>
      <c r="C2" s="196"/>
      <c r="D2" s="196"/>
      <c r="E2" s="196"/>
      <c r="F2" s="197"/>
    </row>
    <row r="3" spans="1:8" ht="40.5" customHeight="1" x14ac:dyDescent="0.25">
      <c r="A3" s="3" t="s">
        <v>177</v>
      </c>
      <c r="B3" s="3" t="s">
        <v>4</v>
      </c>
      <c r="C3" s="3" t="s">
        <v>456</v>
      </c>
      <c r="D3" s="3" t="s">
        <v>480</v>
      </c>
      <c r="E3" s="3" t="s">
        <v>180</v>
      </c>
      <c r="F3" s="3" t="s">
        <v>266</v>
      </c>
    </row>
    <row r="4" spans="1:8" ht="15" customHeight="1" x14ac:dyDescent="0.25">
      <c r="A4" s="148" t="s">
        <v>566</v>
      </c>
      <c r="B4" s="194"/>
      <c r="C4" s="149"/>
      <c r="D4" s="149"/>
      <c r="E4" s="149"/>
      <c r="F4" s="149"/>
    </row>
    <row r="5" spans="1:8" ht="15" customHeight="1" x14ac:dyDescent="0.25">
      <c r="A5" s="102" t="s">
        <v>433</v>
      </c>
      <c r="B5" s="128" t="s">
        <v>567</v>
      </c>
      <c r="C5" s="46" t="s">
        <v>267</v>
      </c>
      <c r="D5" s="48">
        <v>1499</v>
      </c>
      <c r="E5" s="48">
        <v>0</v>
      </c>
      <c r="F5" s="48"/>
      <c r="H5" s="77"/>
    </row>
    <row r="6" spans="1:8" ht="15" customHeight="1" x14ac:dyDescent="0.25">
      <c r="A6" s="102" t="s">
        <v>434</v>
      </c>
      <c r="B6" s="128" t="s">
        <v>568</v>
      </c>
      <c r="C6" s="46" t="s">
        <v>268</v>
      </c>
      <c r="D6" s="48">
        <v>2199</v>
      </c>
      <c r="E6" s="48">
        <v>0</v>
      </c>
      <c r="F6" s="48"/>
      <c r="H6" s="77"/>
    </row>
    <row r="7" spans="1:8" ht="15" customHeight="1" x14ac:dyDescent="0.25">
      <c r="A7" s="148" t="s">
        <v>565</v>
      </c>
      <c r="B7" s="194"/>
      <c r="C7" s="149"/>
      <c r="D7" s="149"/>
      <c r="E7" s="149"/>
      <c r="F7" s="149"/>
      <c r="H7" s="77"/>
    </row>
    <row r="8" spans="1:8" ht="15" customHeight="1" x14ac:dyDescent="0.25">
      <c r="A8" s="102" t="s">
        <v>435</v>
      </c>
      <c r="B8" s="128" t="s">
        <v>569</v>
      </c>
      <c r="C8" s="46" t="s">
        <v>269</v>
      </c>
      <c r="D8" s="48">
        <v>27</v>
      </c>
      <c r="E8" s="48">
        <v>0</v>
      </c>
      <c r="F8" s="79"/>
      <c r="H8" s="77"/>
    </row>
    <row r="9" spans="1:8" ht="15" customHeight="1" x14ac:dyDescent="0.25">
      <c r="A9" s="102" t="s">
        <v>436</v>
      </c>
      <c r="B9" s="128" t="s">
        <v>570</v>
      </c>
      <c r="C9" s="46" t="s">
        <v>270</v>
      </c>
      <c r="D9" s="48">
        <v>66</v>
      </c>
      <c r="E9" s="48">
        <v>0</v>
      </c>
      <c r="F9" s="79"/>
      <c r="H9" s="77"/>
    </row>
    <row r="10" spans="1:8" ht="15" customHeight="1" x14ac:dyDescent="0.25">
      <c r="A10" s="102" t="s">
        <v>437</v>
      </c>
      <c r="B10" s="128" t="s">
        <v>571</v>
      </c>
      <c r="C10" s="46" t="s">
        <v>271</v>
      </c>
      <c r="D10" s="48">
        <v>57</v>
      </c>
      <c r="E10" s="48">
        <v>0</v>
      </c>
      <c r="F10" s="79"/>
      <c r="H10" s="77"/>
    </row>
    <row r="11" spans="1:8" ht="15" customHeight="1" x14ac:dyDescent="0.25">
      <c r="A11" s="102" t="s">
        <v>474</v>
      </c>
      <c r="B11" s="128" t="s">
        <v>572</v>
      </c>
      <c r="C11" s="46" t="s">
        <v>475</v>
      </c>
      <c r="D11" s="48">
        <v>100</v>
      </c>
      <c r="E11" s="48">
        <v>0</v>
      </c>
      <c r="F11" s="79"/>
      <c r="H11" s="77"/>
    </row>
    <row r="12" spans="1:8" ht="15" customHeight="1" x14ac:dyDescent="0.25">
      <c r="A12" s="102" t="s">
        <v>476</v>
      </c>
      <c r="B12" s="128" t="s">
        <v>573</v>
      </c>
      <c r="C12" s="46" t="s">
        <v>477</v>
      </c>
      <c r="D12" s="48">
        <v>100</v>
      </c>
      <c r="E12" s="48">
        <v>0</v>
      </c>
      <c r="F12" s="79"/>
      <c r="H12" s="77"/>
    </row>
    <row r="13" spans="1:8" x14ac:dyDescent="0.25">
      <c r="A13" s="80"/>
      <c r="B13" s="80"/>
      <c r="C13" s="78" t="str">
        <f>IFERROR(VLOOKUP($A13,#REF!,2,0),"")</f>
        <v/>
      </c>
      <c r="D13" s="78"/>
      <c r="E13" s="78"/>
      <c r="F13" s="81"/>
    </row>
    <row r="14" spans="1:8" x14ac:dyDescent="0.25">
      <c r="A14" s="80"/>
      <c r="B14" s="80"/>
      <c r="C14" s="78" t="str">
        <f>IFERROR(VLOOKUP($A14,#REF!,2,0),"")</f>
        <v/>
      </c>
      <c r="D14" s="78"/>
      <c r="E14" s="78"/>
      <c r="F14" s="81"/>
    </row>
    <row r="15" spans="1:8" x14ac:dyDescent="0.25">
      <c r="A15" s="80"/>
      <c r="B15" s="80"/>
      <c r="C15" s="78" t="str">
        <f>IFERROR(VLOOKUP($A15,#REF!,2,0),"")</f>
        <v/>
      </c>
      <c r="D15" s="78"/>
      <c r="E15" s="78"/>
      <c r="F15" s="81"/>
    </row>
    <row r="16" spans="1:8" x14ac:dyDescent="0.25">
      <c r="C16" t="str">
        <f>IFERROR(VLOOKUP($A16,#REF!,2,0),"")</f>
        <v/>
      </c>
    </row>
    <row r="17" spans="3:3" x14ac:dyDescent="0.25">
      <c r="C17" t="str">
        <f>IFERROR(VLOOKUP($A17,#REF!,2,0),"")</f>
        <v/>
      </c>
    </row>
    <row r="18" spans="3:3" x14ac:dyDescent="0.25">
      <c r="C18" t="str">
        <f>IFERROR(VLOOKUP($A18,#REF!,2,0),"")</f>
        <v/>
      </c>
    </row>
    <row r="19" spans="3:3" x14ac:dyDescent="0.25">
      <c r="C19" t="str">
        <f>IFERROR(VLOOKUP($A19,#REF!,2,0),"")</f>
        <v/>
      </c>
    </row>
    <row r="20" spans="3:3" x14ac:dyDescent="0.25">
      <c r="C20" t="str">
        <f>IFERROR(VLOOKUP($A20,#REF!,2,0),"")</f>
        <v/>
      </c>
    </row>
    <row r="21" spans="3:3" x14ac:dyDescent="0.25">
      <c r="C21" t="str">
        <f>IFERROR(VLOOKUP($A21,#REF!,2,0),"")</f>
        <v/>
      </c>
    </row>
    <row r="22" spans="3:3" x14ac:dyDescent="0.25">
      <c r="C22" t="str">
        <f>IFERROR(VLOOKUP($A22,#REF!,2,0),"")</f>
        <v/>
      </c>
    </row>
    <row r="23" spans="3:3" x14ac:dyDescent="0.25">
      <c r="C23" t="str">
        <f>IFERROR(VLOOKUP($A23,#REF!,2,0),"")</f>
        <v/>
      </c>
    </row>
    <row r="24" spans="3:3" x14ac:dyDescent="0.25">
      <c r="C24" t="str">
        <f>IFERROR(VLOOKUP($A24,#REF!,2,0),"")</f>
        <v/>
      </c>
    </row>
    <row r="25" spans="3:3" x14ac:dyDescent="0.25">
      <c r="C25" t="str">
        <f>IFERROR(VLOOKUP($A25,#REF!,2,0),"")</f>
        <v/>
      </c>
    </row>
    <row r="26" spans="3:3" x14ac:dyDescent="0.25">
      <c r="C26" t="str">
        <f>IFERROR(VLOOKUP($A26,#REF!,2,0),"")</f>
        <v/>
      </c>
    </row>
    <row r="27" spans="3:3" x14ac:dyDescent="0.25">
      <c r="C27" t="str">
        <f>IFERROR(VLOOKUP($A27,#REF!,2,0),"")</f>
        <v/>
      </c>
    </row>
    <row r="28" spans="3:3" x14ac:dyDescent="0.25">
      <c r="C28" t="str">
        <f>IFERROR(VLOOKUP($A28,#REF!,2,0),"")</f>
        <v/>
      </c>
    </row>
    <row r="29" spans="3:3" x14ac:dyDescent="0.25">
      <c r="C29" t="str">
        <f>IFERROR(VLOOKUP($A29,#REF!,2,0),"")</f>
        <v/>
      </c>
    </row>
    <row r="30" spans="3:3" x14ac:dyDescent="0.25">
      <c r="C30" t="str">
        <f>IFERROR(VLOOKUP($A30,#REF!,2,0),"")</f>
        <v/>
      </c>
    </row>
    <row r="31" spans="3:3" x14ac:dyDescent="0.25">
      <c r="C31" t="str">
        <f>IFERROR(VLOOKUP($A31,#REF!,2,0),"")</f>
        <v/>
      </c>
    </row>
    <row r="32" spans="3:3" x14ac:dyDescent="0.25">
      <c r="C32" t="str">
        <f>IFERROR(VLOOKUP($A32,#REF!,2,0),"")</f>
        <v/>
      </c>
    </row>
  </sheetData>
  <autoFilter ref="A3:H32"/>
  <mergeCells count="4">
    <mergeCell ref="A1:F1"/>
    <mergeCell ref="A2:F2"/>
    <mergeCell ref="A4:F4"/>
    <mergeCell ref="A7:F7"/>
  </mergeCells>
  <conditionalFormatting sqref="A1:B2 A5:B6 A8:B10 A13:B1048576 A3">
    <cfRule type="duplicateValues" dxfId="6" priority="17"/>
  </conditionalFormatting>
  <conditionalFormatting sqref="A13:B1048576 A1:B2 A5:B6 A8:B8 A3">
    <cfRule type="duplicateValues" dxfId="5" priority="41"/>
  </conditionalFormatting>
  <conditionalFormatting sqref="A9:B10">
    <cfRule type="duplicateValues" dxfId="4" priority="53"/>
  </conditionalFormatting>
  <conditionalFormatting sqref="A11:B12">
    <cfRule type="duplicateValues" dxfId="3" priority="3"/>
  </conditionalFormatting>
  <conditionalFormatting sqref="A11:B12">
    <cfRule type="duplicateValues" dxfId="2" priority="4"/>
  </conditionalFormatting>
  <conditionalFormatting sqref="B3">
    <cfRule type="duplicateValues" dxfId="1" priority="1"/>
  </conditionalFormatting>
  <conditionalFormatting sqref="B3">
    <cfRule type="duplicateValues" dxfId="0" priority="2"/>
  </conditionalFormatting>
  <pageMargins left="0.23622047244094491" right="0.23622047244094491" top="0.39370078740157483" bottom="0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91" zoomScaleNormal="91" zoomScaleSheetLayoutView="91" workbookViewId="0">
      <selection activeCell="C25" sqref="C25"/>
    </sheetView>
  </sheetViews>
  <sheetFormatPr defaultRowHeight="15" x14ac:dyDescent="0.25"/>
  <cols>
    <col min="1" max="1" width="25.140625" customWidth="1"/>
    <col min="2" max="2" width="24.28515625" customWidth="1"/>
    <col min="3" max="3" width="57.7109375" customWidth="1"/>
    <col min="4" max="5" width="15.7109375" bestFit="1" customWidth="1"/>
    <col min="6" max="7" width="15" customWidth="1"/>
    <col min="8" max="8" width="15.5703125" customWidth="1"/>
    <col min="9" max="10" width="14.140625" customWidth="1"/>
    <col min="11" max="11" width="6.140625" customWidth="1"/>
    <col min="16" max="16" width="9.42578125" bestFit="1" customWidth="1"/>
  </cols>
  <sheetData>
    <row r="1" spans="1:8" ht="25.5" x14ac:dyDescent="0.25">
      <c r="A1" s="176" t="s">
        <v>302</v>
      </c>
      <c r="B1" s="143"/>
      <c r="C1" s="143"/>
      <c r="D1" s="143"/>
      <c r="E1" s="143"/>
      <c r="F1" s="143"/>
      <c r="G1" s="143"/>
      <c r="H1" s="144"/>
    </row>
    <row r="2" spans="1:8" ht="20.100000000000001" customHeight="1" x14ac:dyDescent="0.25">
      <c r="A2" s="145" t="s">
        <v>0</v>
      </c>
      <c r="B2" s="146"/>
      <c r="C2" s="146"/>
      <c r="D2" s="146"/>
      <c r="E2" s="146"/>
      <c r="F2" s="146"/>
      <c r="G2" s="146"/>
      <c r="H2" s="147"/>
    </row>
    <row r="3" spans="1:8" ht="42" customHeight="1" x14ac:dyDescent="0.25">
      <c r="A3" s="3" t="s">
        <v>3</v>
      </c>
      <c r="B3" s="3" t="s">
        <v>4</v>
      </c>
      <c r="C3" s="4" t="s">
        <v>5</v>
      </c>
      <c r="D3" s="3" t="s">
        <v>9</v>
      </c>
      <c r="E3" s="3" t="s">
        <v>10</v>
      </c>
      <c r="F3" s="3" t="s">
        <v>480</v>
      </c>
      <c r="G3" s="3" t="s">
        <v>6</v>
      </c>
      <c r="H3" s="3" t="s">
        <v>2</v>
      </c>
    </row>
    <row r="4" spans="1:8" ht="3.75" customHeight="1" x14ac:dyDescent="0.25">
      <c r="A4" s="1"/>
      <c r="B4" s="1"/>
      <c r="C4" s="1"/>
      <c r="D4" s="1"/>
      <c r="E4" s="1"/>
      <c r="F4" s="1"/>
      <c r="G4" s="1"/>
      <c r="H4" s="1"/>
    </row>
    <row r="5" spans="1:8" ht="26.25" customHeight="1" x14ac:dyDescent="0.25">
      <c r="A5" s="198" t="s">
        <v>7</v>
      </c>
      <c r="B5" s="199"/>
      <c r="C5" s="199"/>
      <c r="D5" s="199"/>
      <c r="E5" s="199"/>
      <c r="F5" s="199"/>
      <c r="G5" s="199"/>
      <c r="H5" s="200"/>
    </row>
    <row r="6" spans="1:8" ht="22.5" customHeight="1" x14ac:dyDescent="0.25">
      <c r="A6" s="167"/>
      <c r="B6" s="168"/>
      <c r="C6" s="168"/>
      <c r="D6" s="168"/>
      <c r="E6" s="168"/>
      <c r="F6" s="168"/>
      <c r="G6" s="168"/>
      <c r="H6" s="169"/>
    </row>
    <row r="7" spans="1:8" ht="3.75" customHeight="1" x14ac:dyDescent="0.25">
      <c r="A7" s="1"/>
      <c r="B7" s="1"/>
      <c r="C7" s="1"/>
      <c r="D7" s="1"/>
      <c r="E7" s="1"/>
      <c r="F7" s="1"/>
      <c r="G7" s="1"/>
      <c r="H7" s="1"/>
    </row>
    <row r="8" spans="1:8" ht="20.100000000000001" customHeight="1" x14ac:dyDescent="0.25">
      <c r="A8" s="7" t="s">
        <v>8</v>
      </c>
      <c r="B8" s="8"/>
      <c r="C8" s="8"/>
      <c r="D8" s="8"/>
      <c r="E8" s="8"/>
      <c r="F8" s="8"/>
      <c r="G8" s="8"/>
      <c r="H8" s="2"/>
    </row>
    <row r="9" spans="1:8" ht="15.75" customHeight="1" x14ac:dyDescent="0.25">
      <c r="A9" s="19" t="s">
        <v>438</v>
      </c>
      <c r="B9" s="11" t="s">
        <v>14</v>
      </c>
      <c r="C9" s="9" t="s">
        <v>15</v>
      </c>
      <c r="D9" s="12"/>
      <c r="E9" s="12"/>
      <c r="F9" s="48">
        <v>162</v>
      </c>
      <c r="G9" s="48">
        <v>0.7</v>
      </c>
      <c r="H9" s="105"/>
    </row>
    <row r="10" spans="1:8" ht="15" customHeight="1" x14ac:dyDescent="0.25">
      <c r="A10" s="19" t="s">
        <v>439</v>
      </c>
      <c r="B10" s="10" t="s">
        <v>16</v>
      </c>
      <c r="C10" s="5" t="s">
        <v>17</v>
      </c>
      <c r="D10" s="12"/>
      <c r="E10" s="12"/>
      <c r="F10" s="48">
        <v>238</v>
      </c>
      <c r="G10" s="48">
        <v>1.1000000000000001</v>
      </c>
      <c r="H10" s="105"/>
    </row>
    <row r="11" spans="1:8" ht="15.75" customHeight="1" x14ac:dyDescent="0.25">
      <c r="A11" s="20" t="s">
        <v>440</v>
      </c>
      <c r="B11" s="10" t="s">
        <v>18</v>
      </c>
      <c r="C11" s="5" t="s">
        <v>19</v>
      </c>
      <c r="D11" s="12"/>
      <c r="E11" s="12"/>
      <c r="F11" s="48">
        <v>256</v>
      </c>
      <c r="G11" s="48">
        <v>1.9</v>
      </c>
      <c r="H11" s="105"/>
    </row>
    <row r="12" spans="1:8" ht="15" customHeight="1" x14ac:dyDescent="0.25">
      <c r="A12" s="20" t="s">
        <v>441</v>
      </c>
      <c r="B12" s="10" t="s">
        <v>20</v>
      </c>
      <c r="C12" s="5" t="s">
        <v>21</v>
      </c>
      <c r="D12" s="12"/>
      <c r="E12" s="12"/>
      <c r="F12" s="48">
        <v>312</v>
      </c>
      <c r="G12" s="48">
        <v>1.9</v>
      </c>
      <c r="H12" s="105"/>
    </row>
    <row r="13" spans="1:8" ht="15" customHeight="1" x14ac:dyDescent="0.25">
      <c r="A13" s="20" t="s">
        <v>442</v>
      </c>
      <c r="B13" s="10" t="s">
        <v>22</v>
      </c>
      <c r="C13" s="5" t="s">
        <v>23</v>
      </c>
      <c r="D13" s="12"/>
      <c r="E13" s="12"/>
      <c r="F13" s="48">
        <v>337</v>
      </c>
      <c r="G13" s="48">
        <v>3.7</v>
      </c>
      <c r="H13" s="105"/>
    </row>
    <row r="14" spans="1:8" ht="3.7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26.25" customHeight="1" x14ac:dyDescent="0.25">
      <c r="A15" s="198" t="s">
        <v>12</v>
      </c>
      <c r="B15" s="199"/>
      <c r="C15" s="199"/>
      <c r="D15" s="199"/>
      <c r="E15" s="199"/>
      <c r="F15" s="199"/>
      <c r="G15" s="199"/>
      <c r="H15" s="200"/>
    </row>
    <row r="16" spans="1:8" ht="22.5" customHeight="1" x14ac:dyDescent="0.25">
      <c r="A16" s="167"/>
      <c r="B16" s="168"/>
      <c r="C16" s="168"/>
      <c r="D16" s="168"/>
      <c r="E16" s="168"/>
      <c r="F16" s="168"/>
      <c r="G16" s="168"/>
      <c r="H16" s="169"/>
    </row>
    <row r="17" spans="1:8" ht="3.7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5">
      <c r="A18" s="7" t="s">
        <v>11</v>
      </c>
      <c r="B18" s="8"/>
      <c r="C18" s="8"/>
      <c r="D18" s="8"/>
      <c r="E18" s="8"/>
      <c r="F18" s="8"/>
      <c r="G18" s="8"/>
      <c r="H18" s="2"/>
    </row>
    <row r="19" spans="1:8" ht="15.75" customHeight="1" x14ac:dyDescent="0.25">
      <c r="A19" s="19" t="s">
        <v>443</v>
      </c>
      <c r="B19" s="10" t="s">
        <v>33</v>
      </c>
      <c r="C19" s="9" t="s">
        <v>34</v>
      </c>
      <c r="D19" s="12" t="s">
        <v>28</v>
      </c>
      <c r="E19" s="12" t="s">
        <v>27</v>
      </c>
      <c r="F19" s="48">
        <v>439</v>
      </c>
      <c r="G19" s="48">
        <v>4.5</v>
      </c>
      <c r="H19" s="105"/>
    </row>
    <row r="20" spans="1:8" ht="15.75" customHeight="1" x14ac:dyDescent="0.25">
      <c r="A20" s="21" t="s">
        <v>444</v>
      </c>
      <c r="B20" s="17" t="s">
        <v>35</v>
      </c>
      <c r="C20" s="15" t="s">
        <v>36</v>
      </c>
      <c r="D20" s="12"/>
      <c r="E20" s="12"/>
      <c r="F20" s="48">
        <v>279</v>
      </c>
      <c r="G20" s="48">
        <v>4.5</v>
      </c>
      <c r="H20" s="105"/>
    </row>
    <row r="21" spans="1:8" ht="15.75" customHeight="1" x14ac:dyDescent="0.25">
      <c r="A21" s="21" t="s">
        <v>445</v>
      </c>
      <c r="B21" s="17" t="s">
        <v>24</v>
      </c>
      <c r="C21" s="15" t="s">
        <v>30</v>
      </c>
      <c r="D21" s="12"/>
      <c r="E21" s="12"/>
      <c r="F21" s="48">
        <v>160</v>
      </c>
      <c r="G21" s="48">
        <v>0</v>
      </c>
      <c r="H21" s="105"/>
    </row>
    <row r="22" spans="1:8" ht="15" customHeight="1" x14ac:dyDescent="0.25">
      <c r="A22" s="19" t="s">
        <v>446</v>
      </c>
      <c r="B22" s="10" t="s">
        <v>38</v>
      </c>
      <c r="C22" s="5" t="s">
        <v>37</v>
      </c>
      <c r="D22" s="12" t="s">
        <v>28</v>
      </c>
      <c r="E22" s="12" t="s">
        <v>27</v>
      </c>
      <c r="F22" s="48">
        <v>479</v>
      </c>
      <c r="G22" s="48">
        <v>4.5</v>
      </c>
      <c r="H22" s="105"/>
    </row>
    <row r="23" spans="1:8" ht="15" customHeight="1" x14ac:dyDescent="0.25">
      <c r="A23" s="21" t="s">
        <v>447</v>
      </c>
      <c r="B23" s="17" t="s">
        <v>39</v>
      </c>
      <c r="C23" s="15" t="s">
        <v>40</v>
      </c>
      <c r="D23" s="12"/>
      <c r="E23" s="12"/>
      <c r="F23" s="48">
        <v>309</v>
      </c>
      <c r="G23" s="48">
        <v>4.5</v>
      </c>
      <c r="H23" s="104"/>
    </row>
    <row r="24" spans="1:8" ht="15" customHeight="1" x14ac:dyDescent="0.25">
      <c r="A24" s="21" t="s">
        <v>448</v>
      </c>
      <c r="B24" s="17" t="s">
        <v>25</v>
      </c>
      <c r="C24" s="15" t="s">
        <v>31</v>
      </c>
      <c r="D24" s="12"/>
      <c r="E24" s="12"/>
      <c r="F24" s="48">
        <v>170</v>
      </c>
      <c r="G24" s="48">
        <v>0</v>
      </c>
      <c r="H24" s="104"/>
    </row>
    <row r="25" spans="1:8" ht="15.75" customHeight="1" x14ac:dyDescent="0.25">
      <c r="A25" s="20" t="s">
        <v>449</v>
      </c>
      <c r="B25" s="10" t="s">
        <v>45</v>
      </c>
      <c r="C25" s="5" t="s">
        <v>44</v>
      </c>
      <c r="D25" s="12" t="s">
        <v>28</v>
      </c>
      <c r="E25" s="12" t="s">
        <v>27</v>
      </c>
      <c r="F25" s="48">
        <v>879</v>
      </c>
      <c r="G25" s="48">
        <v>4.5</v>
      </c>
      <c r="H25" s="104"/>
    </row>
    <row r="26" spans="1:8" ht="15.75" customHeight="1" x14ac:dyDescent="0.25">
      <c r="A26" s="21" t="s">
        <v>450</v>
      </c>
      <c r="B26" s="17" t="s">
        <v>47</v>
      </c>
      <c r="C26" s="15" t="s">
        <v>46</v>
      </c>
      <c r="D26" s="12"/>
      <c r="E26" s="12"/>
      <c r="F26" s="48">
        <v>509</v>
      </c>
      <c r="G26" s="48">
        <v>4.5</v>
      </c>
      <c r="H26" s="104"/>
    </row>
    <row r="27" spans="1:8" ht="15.75" customHeight="1" x14ac:dyDescent="0.25">
      <c r="A27" s="21" t="s">
        <v>451</v>
      </c>
      <c r="B27" s="17" t="s">
        <v>26</v>
      </c>
      <c r="C27" s="15" t="s">
        <v>32</v>
      </c>
      <c r="D27" s="12"/>
      <c r="E27" s="12"/>
      <c r="F27" s="48">
        <v>370</v>
      </c>
      <c r="G27" s="48">
        <v>0</v>
      </c>
      <c r="H27" s="104"/>
    </row>
    <row r="28" spans="1:8" ht="3.7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5">
      <c r="A29" s="7" t="s">
        <v>53</v>
      </c>
      <c r="B29" s="8"/>
      <c r="C29" s="8"/>
      <c r="D29" s="8"/>
      <c r="E29" s="8"/>
      <c r="F29" s="8"/>
      <c r="G29" s="8"/>
      <c r="H29" s="2"/>
    </row>
    <row r="30" spans="1:8" ht="15" customHeight="1" x14ac:dyDescent="0.25">
      <c r="A30" s="19" t="s">
        <v>452</v>
      </c>
      <c r="B30" s="11" t="s">
        <v>48</v>
      </c>
      <c r="C30" s="13" t="s">
        <v>50</v>
      </c>
      <c r="D30" s="12" t="s">
        <v>27</v>
      </c>
      <c r="E30" s="12" t="s">
        <v>1</v>
      </c>
      <c r="F30" s="48">
        <v>699</v>
      </c>
      <c r="G30" s="48">
        <v>4.5</v>
      </c>
      <c r="H30" s="22"/>
    </row>
    <row r="31" spans="1:8" ht="15" customHeight="1" x14ac:dyDescent="0.25">
      <c r="A31" s="19" t="s">
        <v>453</v>
      </c>
      <c r="B31" s="11" t="s">
        <v>49</v>
      </c>
      <c r="C31" s="13" t="s">
        <v>51</v>
      </c>
      <c r="D31" s="12" t="s">
        <v>28</v>
      </c>
      <c r="E31" s="12" t="s">
        <v>1</v>
      </c>
      <c r="F31" s="48">
        <v>1040</v>
      </c>
      <c r="G31" s="48">
        <v>4.5</v>
      </c>
      <c r="H31" s="22"/>
    </row>
    <row r="32" spans="1:8" ht="15" customHeight="1" x14ac:dyDescent="0.25">
      <c r="A32" s="19" t="s">
        <v>454</v>
      </c>
      <c r="B32" s="11" t="s">
        <v>41</v>
      </c>
      <c r="C32" s="13" t="s">
        <v>29</v>
      </c>
      <c r="D32" s="12" t="s">
        <v>28</v>
      </c>
      <c r="E32" s="12" t="s">
        <v>1</v>
      </c>
      <c r="F32" s="48">
        <v>1377</v>
      </c>
      <c r="G32" s="48">
        <v>4.5</v>
      </c>
      <c r="H32" s="22"/>
    </row>
    <row r="33" spans="1:8" ht="20.100000000000001" customHeight="1" x14ac:dyDescent="0.25">
      <c r="A33" s="7" t="s">
        <v>52</v>
      </c>
      <c r="B33" s="8"/>
      <c r="C33" s="8"/>
      <c r="D33" s="8"/>
      <c r="E33" s="8"/>
      <c r="F33" s="8"/>
      <c r="G33" s="8"/>
      <c r="H33" s="8"/>
    </row>
    <row r="34" spans="1:8" ht="15" customHeight="1" x14ac:dyDescent="0.25">
      <c r="A34" s="19" t="s">
        <v>445</v>
      </c>
      <c r="B34" s="11" t="s">
        <v>24</v>
      </c>
      <c r="C34" s="13" t="s">
        <v>30</v>
      </c>
      <c r="D34" s="14"/>
      <c r="E34" s="14"/>
      <c r="F34" s="48">
        <v>160</v>
      </c>
      <c r="G34" s="48">
        <v>0</v>
      </c>
      <c r="H34" s="106"/>
    </row>
    <row r="35" spans="1:8" ht="15" customHeight="1" x14ac:dyDescent="0.25">
      <c r="A35" s="19" t="s">
        <v>448</v>
      </c>
      <c r="B35" s="11" t="s">
        <v>25</v>
      </c>
      <c r="C35" s="13" t="s">
        <v>31</v>
      </c>
      <c r="D35" s="14"/>
      <c r="E35" s="14"/>
      <c r="F35" s="48">
        <v>170</v>
      </c>
      <c r="G35" s="48">
        <v>0</v>
      </c>
      <c r="H35" s="106"/>
    </row>
    <row r="36" spans="1:8" ht="15" customHeight="1" x14ac:dyDescent="0.25">
      <c r="A36" s="19" t="s">
        <v>451</v>
      </c>
      <c r="B36" s="11" t="s">
        <v>26</v>
      </c>
      <c r="C36" s="13" t="s">
        <v>32</v>
      </c>
      <c r="D36" s="14"/>
      <c r="E36" s="14"/>
      <c r="F36" s="48">
        <v>370</v>
      </c>
      <c r="G36" s="48">
        <v>0</v>
      </c>
      <c r="H36" s="106"/>
    </row>
    <row r="37" spans="1:8" ht="3.7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26.25" customHeight="1" x14ac:dyDescent="0.25">
      <c r="A38" s="198" t="s">
        <v>13</v>
      </c>
      <c r="B38" s="199"/>
      <c r="C38" s="199"/>
      <c r="D38" s="199"/>
      <c r="E38" s="199"/>
      <c r="F38" s="199"/>
      <c r="G38" s="199"/>
      <c r="H38" s="200"/>
    </row>
    <row r="39" spans="1:8" ht="22.5" customHeight="1" x14ac:dyDescent="0.25">
      <c r="A39" s="167"/>
      <c r="B39" s="168"/>
      <c r="C39" s="168"/>
      <c r="D39" s="168"/>
      <c r="E39" s="168"/>
      <c r="F39" s="168"/>
      <c r="G39" s="168"/>
      <c r="H39" s="169"/>
    </row>
    <row r="40" spans="1:8" ht="3.7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5">
      <c r="A41" s="7"/>
      <c r="B41" s="8"/>
      <c r="C41" s="8"/>
      <c r="D41" s="8"/>
      <c r="E41" s="8"/>
      <c r="F41" s="8"/>
      <c r="G41" s="8"/>
      <c r="H41" s="2"/>
    </row>
    <row r="42" spans="1:8" ht="15.75" customHeight="1" x14ac:dyDescent="0.25">
      <c r="A42" s="19" t="s">
        <v>455</v>
      </c>
      <c r="B42" s="11" t="s">
        <v>43</v>
      </c>
      <c r="C42" s="9" t="s">
        <v>42</v>
      </c>
      <c r="D42" s="18"/>
      <c r="E42" s="18"/>
      <c r="F42" s="48">
        <v>20</v>
      </c>
      <c r="G42" s="48">
        <v>0</v>
      </c>
      <c r="H42" s="107"/>
    </row>
    <row r="43" spans="1:8" ht="15" customHeight="1" x14ac:dyDescent="0.25">
      <c r="A43" s="19" t="s">
        <v>276</v>
      </c>
      <c r="B43" s="10" t="s">
        <v>277</v>
      </c>
      <c r="C43" s="5" t="s">
        <v>278</v>
      </c>
      <c r="D43" s="18"/>
      <c r="E43" s="18"/>
      <c r="F43" s="48">
        <v>21</v>
      </c>
      <c r="G43" s="48">
        <v>0</v>
      </c>
      <c r="H43" s="107"/>
    </row>
    <row r="44" spans="1:8" ht="10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0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0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0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0.5" customHeight="1" x14ac:dyDescent="0.25">
      <c r="A48" s="1"/>
      <c r="B48" s="1"/>
      <c r="C48" s="1"/>
      <c r="D48" s="1"/>
      <c r="E48" s="1"/>
      <c r="F48" s="1"/>
      <c r="G48" s="1"/>
      <c r="H48" s="1"/>
    </row>
  </sheetData>
  <mergeCells count="8">
    <mergeCell ref="A16:H16"/>
    <mergeCell ref="A38:H38"/>
    <mergeCell ref="A39:H39"/>
    <mergeCell ref="A1:H1"/>
    <mergeCell ref="A2:H2"/>
    <mergeCell ref="A5:H5"/>
    <mergeCell ref="A6:H6"/>
    <mergeCell ref="A15:H15"/>
  </mergeCells>
  <pageMargins left="0.11811023622047245" right="0.11811023622047245" top="0.35433070866141736" bottom="0.35433070866141736" header="0.31496062992125984" footer="0.31496062992125984"/>
  <pageSetup paperSize="9" scale="53" fitToHeight="2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9</vt:i4>
      </vt:variant>
    </vt:vector>
  </HeadingPairs>
  <TitlesOfParts>
    <vt:vector size="15" baseType="lpstr">
      <vt:lpstr>RISCALDAMENTO - RETAIL</vt:lpstr>
      <vt:lpstr>SCALDABAGNI ELETTRICI - RETAIL</vt:lpstr>
      <vt:lpstr>SCALDABAGNI A GAS - RETAIL</vt:lpstr>
      <vt:lpstr>SCALDABAGNI HPWH - RETAIL</vt:lpstr>
      <vt:lpstr>SOLARE - RETAIL</vt:lpstr>
      <vt:lpstr>CONDIZIONATORI - RETAIL</vt:lpstr>
      <vt:lpstr>'CONDIZIONATORI - RETAIL'!Area_stampa</vt:lpstr>
      <vt:lpstr>'RISCALDAMENTO - RETAIL'!Area_stampa</vt:lpstr>
      <vt:lpstr>'SCALDABAGNI A GAS - RETAIL'!Area_stampa</vt:lpstr>
      <vt:lpstr>'SCALDABAGNI ELETTRICI - RETAIL'!Area_stampa</vt:lpstr>
      <vt:lpstr>'SCALDABAGNI HPWH - RETAIL'!Area_stampa</vt:lpstr>
      <vt:lpstr>'SOLARE - RETAIL'!Area_stampa</vt:lpstr>
      <vt:lpstr>'RISCALDAMENTO - RETAIL'!Titoli_stampa</vt:lpstr>
      <vt:lpstr>'SCALDABAGNI HPWH - RETAIL'!Titoli_stampa</vt:lpstr>
      <vt:lpstr>'SOLARE - RETAIL'!Titoli_stampa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Mirco Sentinelli</dc:creator>
  <cp:lastModifiedBy>Nicola Bianchi</cp:lastModifiedBy>
  <cp:lastPrinted>2018-06-27T16:41:40Z</cp:lastPrinted>
  <dcterms:created xsi:type="dcterms:W3CDTF">2010-05-03T06:35:22Z</dcterms:created>
  <dcterms:modified xsi:type="dcterms:W3CDTF">2023-02-02T13:50:27Z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Listino Prezzi AQS ARISTON ELDOM Settembre 2017.xlsx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